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410" windowWidth="20115" windowHeight="6225"/>
  </bookViews>
  <sheets>
    <sheet name="Hoja 1" sheetId="13" r:id="rId1"/>
  </sheets>
  <definedNames>
    <definedName name="_xlnm.Print_Titles" localSheetId="0">'Hoja 1'!$1:$9</definedName>
  </definedNames>
  <calcPr calcId="145621"/>
</workbook>
</file>

<file path=xl/calcChain.xml><?xml version="1.0" encoding="utf-8"?>
<calcChain xmlns="http://schemas.openxmlformats.org/spreadsheetml/2006/main">
  <c r="A17" i="13" l="1"/>
  <c r="A11" i="13" l="1"/>
  <c r="A12" i="13" s="1"/>
  <c r="A13" i="13" s="1"/>
  <c r="A14" i="13" s="1"/>
  <c r="A15" i="13" s="1"/>
  <c r="A16" i="13" s="1"/>
  <c r="A18" i="13" s="1"/>
  <c r="A19" i="13" s="1"/>
  <c r="A20" i="13" s="1"/>
  <c r="A21" i="13" s="1"/>
  <c r="A22" i="13" l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A37" i="13" s="1"/>
  <c r="H38" i="13"/>
  <c r="I38" i="13" l="1"/>
</calcChain>
</file>

<file path=xl/sharedStrings.xml><?xml version="1.0" encoding="utf-8"?>
<sst xmlns="http://schemas.openxmlformats.org/spreadsheetml/2006/main" count="128" uniqueCount="77">
  <si>
    <t>No.</t>
  </si>
  <si>
    <t>TIPO</t>
  </si>
  <si>
    <t>FECHA SALIDA</t>
  </si>
  <si>
    <t>FECHA RETORNO</t>
  </si>
  <si>
    <t>NOMBRE DEL SERVIDOR PÚBLICO</t>
  </si>
  <si>
    <t>DESTINO</t>
  </si>
  <si>
    <t>OBJETO DEL VIAJE</t>
  </si>
  <si>
    <t>VIATICOS</t>
  </si>
  <si>
    <t>TOTAL REGULARIZADO</t>
  </si>
  <si>
    <t>DIRECCIÓN FINANCIERA / SUBDIRECCIÓN DE TESORERIA</t>
  </si>
  <si>
    <t>UNIDAD DE ADMINISTRACIÓN FINANCIERA DEL MINISTERIO DE DESARROLLO SOCIAL</t>
  </si>
  <si>
    <t>COSTO DE BOLETO AEREO</t>
  </si>
  <si>
    <t>VIATICOS NACIONALES E INTERNACIONALES Y BOLETOS AEREOS</t>
  </si>
  <si>
    <t>NACIONAL</t>
  </si>
  <si>
    <t>INTERNACIONAL</t>
  </si>
  <si>
    <t>PAGADOS POR MEDIO DE FONDO ROTATIVO INTERNO UDAF</t>
  </si>
  <si>
    <t>SIN MOVIMIENTO</t>
  </si>
  <si>
    <t xml:space="preserve">EFRAIN ESTUARDO ZECEÑA ORELLANA </t>
  </si>
  <si>
    <t>PAOLO RENATO REVOLORIO GONZALEZ</t>
  </si>
  <si>
    <t>DAPNA JASEL MEJIA DIAZ</t>
  </si>
  <si>
    <t>OSCAR ARMANDO CACERES ROSALES</t>
  </si>
  <si>
    <t>IZABAL</t>
  </si>
  <si>
    <t>HECTOR ANDRES SALAVERRIA FAZIO</t>
  </si>
  <si>
    <t>ALVERDI ANIBAL GONZALEZ BARRIOS</t>
  </si>
  <si>
    <t>JUTIAPA</t>
  </si>
  <si>
    <t>Período 01 de Septiembre 2020 al 30 de Septiembre 2020</t>
  </si>
  <si>
    <t>HUGO ORLANDO BRIONES DIAZ</t>
  </si>
  <si>
    <t>ALBERTO VINICIO FERNANDEZ GUINAC</t>
  </si>
  <si>
    <t xml:space="preserve">ALVARO LEONEL MORALES GONZALEZ </t>
  </si>
  <si>
    <t>JOSE JORGE GRANADOS GIRON</t>
  </si>
  <si>
    <t xml:space="preserve">GERMAN RAUL VELASCO SOLARES </t>
  </si>
  <si>
    <t>MAXIMO DE JESUS CANTE GIRON</t>
  </si>
  <si>
    <t>OBDULIO ROBERTO AGUILAR FIGUEROA</t>
  </si>
  <si>
    <t>ELISEO TAX ZAMORA</t>
  </si>
  <si>
    <t>ARNULFO HORLANDO MAQUIN DIAZ</t>
  </si>
  <si>
    <t>EDWIN ZUÑIGA GARCIA</t>
  </si>
  <si>
    <t>ROBERTO EDUARDO MARROQUIN LOPEZ</t>
  </si>
  <si>
    <t>PEDRO LEONARDO SINAKAN BAL QUELEX</t>
  </si>
  <si>
    <t>BYRON GUILLERMO PENSAMIENTO ORDOÑEZ</t>
  </si>
  <si>
    <t>SERGIO VINICIO MORALES CARIAS</t>
  </si>
  <si>
    <t>VILMA PAOLA MAYORGA CARDENAS DE RODAS</t>
  </si>
  <si>
    <t>PETEN</t>
  </si>
  <si>
    <t>SANTA ROSA</t>
  </si>
  <si>
    <t>CHIMALTENANGO-SACATEPEQUEZ-ESCUINTLA</t>
  </si>
  <si>
    <t>QUETZALTENANGO-SAN MARCOS</t>
  </si>
  <si>
    <t>ZACAPA-IZABAL</t>
  </si>
  <si>
    <t>CHIQUIMULA</t>
  </si>
  <si>
    <t>QUETZALTENANGO</t>
  </si>
  <si>
    <t>TRASLADO DEL PERSONAL DEL MINISTERIO DE DESARROLLO SOCIAL PARA MANTENIMIENTO PREVENTIVO Y CORRECTIVO DE EQUIPOS DE COMPUTO E IMPRESORAS EN SANTA ROSA CON EL VEHICULO O-0802BBS</t>
  </si>
  <si>
    <t>AUDITORIA BONO SOCIAL</t>
  </si>
  <si>
    <t>TRASLADO DE PERSONAL DEL MINISTERIO DE DESARROLLO SOCIAL PARA AUDITORIA DE BONO SOCIAL CON EL VEHICULO O-0809BBS</t>
  </si>
  <si>
    <t>COBERTURA DEL SEGUNDO PAGO DE BONO FAMILIA Y AL 10 POR CIENTO EN COMUNIDADES SIN LUZ, PARA CAMPAÑA PUBLICITARIA</t>
  </si>
  <si>
    <t>TRASLADO DE PERSONAL DEL MINISTERIO DE DESARROLLO SOCIAL PARA COBERTURA DEL SEGUNDO PAGO DE BONO FAMILIA Y AL 10 POR CIENTO EN COMUNIDADES SIN LUZ, PARA CAMPAÑA PUBLICITARIA CON EL VEHICULO O-0211BBH</t>
  </si>
  <si>
    <t>TRASLADO DE PERSONAL DEL MINISTERIO DE DESARROLLO SOCIAL PARA REALIZAR MANTENIMIENTO PREVENTIVO Y CORRECTIVO A LOS EQUIPOS DE COMPUTO E IMPRESORAS DE LA SEDE DEPARTAMENTAL Y SEDES MUNICIPALES DEL DEPARTAMENTO DE JUTIAPA ASI MISMO SE REALIZARA CHEQUEO DE LA RED EN CADA UNA DE LAS SEDES PARA VERIFICAR SU FUNCIONAMIENTO Y SI HAY ALGUN PUNTO DE RED DAÑADA SE PROCEDERA A REALIZAR EL CAMBIO Y DEJARLO FUNCIONANDO, ESTO CON EL FIN DE QUE CADA UNA DE LAS SEDES ESTE EN BUEN ESTADO LOS EQUIPOS Y LA RED DE DATOS CON EL VEHICULO O-0810BBS</t>
  </si>
  <si>
    <t>REALIZAR MANTENIMIENTO PREVENTIVO Y CORRECTIVO A LOS EQUIPOS DE COMPUTO E IMPRESORAS DE LA SEDE DEPARTAMENTAL Y SEDES MUNICIPALES DE JUTIAPA ASI MISMO SE REALIZARA UN CHEQUEO DE LA RED EN CADA UNA DE  LAS SEDES PARA VERIFICAR SU FUNCIONAMIENTO Y SI HAY ALGUN PUNTO DE RED DAÑADA SE PROCEDERA A REALIZAR EL CAMBIO Y DEJARLO FUNCIONANDO ESTO CON EL FIN DE QUE CADA UNA DE LA SEDES ESTEN EN BUEN ESTADO LOS EQUIPOS Y LA RED DE DATOS EN BUEN FUNCIONAMIENTO</t>
  </si>
  <si>
    <t>TRASLADO DE PERSONAL DEL MINISTERIO DE DESARROLLO SOCIAL SEGÚN OFICIO FPS-472-2020RDMGGMH CON EL VEHICULO O-0812BBS</t>
  </si>
  <si>
    <t>TRASLADO DE PERSONAL DEL MINISTERIO DE DESARROLLO SOCIAL SEGÚN OFICIO DCO-0503-2020-KJML CON EL VEHICULO O-0796BBS</t>
  </si>
  <si>
    <t>LEVANTADO FISICO, REETIQUETADO, ACTUALIZACION DE TARJETAS DE RESPONSABILIDAD, SUSCRIPCION DE ACTA Y SE COLOCARA ETIQUETA REDONDA COLOR CELESTE PARA EVIDENCIAR EL LEVANTADO FISICO EN LOS COMEDORES SEGUROS DE LA SUBDIRECCION DE COMEDORES</t>
  </si>
  <si>
    <t>LEVANTADO FISICO, REETIQUETADO, ACTUALIZADO DE RESPONSABILIDAD, ACTAS Y SE COLOCARA ETIQUETA REDONDA COLOR CELESTE PARA EVIDENCIAR EL LEVANTADO FISICO EN SEDES DEPARTAMENTALES Y REGIONALES</t>
  </si>
  <si>
    <t>TRASLADO DEL PERSONAL DEL MINISTERRIO DE DESARROLLO SOCIAL PARA COBERTURA DEL 10 PORC EI</t>
  </si>
  <si>
    <t>COBERTURA DEL 10 POR CIENTO DEL PROGRAMA BONO FAMILIA, PARA CAMPAÑA PUBLICITARIA</t>
  </si>
  <si>
    <t>TRASLADO DE PERSONAL DEL MIDES PARA REALIZAR MANTENIMIENTO PREVENTIVO Y CORRECTIVO A LOS EQUIPOS DE COMPUTO DE LAS SEDES MUNICIPALES Y LA SEDE DEPARTAMENTAL DE QUETZALTENANGO Y SE VERIFICARA EL CABLEADO DE RED EN CADA UNA DE LAS SEDES PARA VER SU FUNCIONAMIENTOY SE ARREGLARAN AQUELLOS QUE NECESITEN CAMBIO CON EL VEHICULO O-0814BBS</t>
  </si>
  <si>
    <t>TRASLADO DE PERSONAL DEL MINISTERIO DE DESARROLLO SOCIAL PARA LEVANTADO FISICO, REETIQUETADO, ACTUALIZADO DE RESPONSABILIDAD, ACTAS Y SE COLOCARA ETIQUETA REDONDA COLOR CELESTEL PARA EVIDENCIAR LEVANTADO FISICO EN SEDES DEPARTAMENTALES Y REGIONALES CON EL VEHICULO O-0812BBS</t>
  </si>
  <si>
    <t>TRASLADO DEL PERSONAL DE LA DIRECCION DE COORDINACION Y ORGANIZACIÓN DEL VICEMINISTERIO DE PROTECCION SOCIAL DEL MINISTERIO DE DESARROLLO SOCIAL SEGÚN SOLICITUD EN OFICIO DCO-0503-2020/KJML CON EL VEHICULO O-0796BBS</t>
  </si>
  <si>
    <t>COBERTURA COMEDOR SOCIAL Y COBERTURA DEL 10 POR CIENTO EN COMUNIDADES SIN LUZ DEL PROGRAMA BONO FAMILIA</t>
  </si>
  <si>
    <t>TRASLADO DEL PERSONAL DEL MINISTERIO DE DESARROLLO SOCIAL PARA COBERTURA COMEDOR SOCIAL Y COBERTURA DEL 10 POR CIENTO EN COMUNIDADES SIN LUZ DEL PROGRAMA BONO FAMILIA CON EL VEHICULO O-0817BBS</t>
  </si>
  <si>
    <t>* Se incluyen en el presente listado los Viáticos al Interior del país,  totalmente liquidados en el mes de Septiembre del año 2,020</t>
  </si>
  <si>
    <t>* Se incluyen en el presente listado los Viáticos al Exterior del país,  totalmente liquidados en el mes de Septiembre del año 2,020</t>
  </si>
  <si>
    <t>* Se incluyen en el presente listado los Boletos Aereos,  totalmente liquidados en el mes de Septiembre del año 2,020</t>
  </si>
  <si>
    <t>QUICHE</t>
  </si>
  <si>
    <t>SOLOLA</t>
  </si>
  <si>
    <t>EL PROGRESO</t>
  </si>
  <si>
    <t>MANTENIMIENTO PREVENTIVO Y CORRECTIVO DE EQUIPOS DE COMPUTO E IMPRESORAS EN EL PROGRESO</t>
  </si>
  <si>
    <t>MANTENIMIENTO PREVENTIVO Y CORRECTIVO DE EQUIPOS DE COMPUTO E IMPRESORAS EN EL DEPARTAMENTO DE EL PROGRESO</t>
  </si>
  <si>
    <t>TRASLADO DEL PERSONAL DEL MINISTERIO DE DESARROLLO SOCIAL PARA REALIZAR MANTENIMIENTO PREVENTIVO Y CORRECTIVO A LOS EQUIPOS DE COMPUTO E IMPRESORAS LAS SEDE DEPARTAMENTAL Y SEDES MUNICIPALES DE SOLOLA, ASI MISMO SE REALIZARA UN CHEQUEO DE LA RED EN CADA UNA DE LAS SEDES PARA VERIFICAR SU FUNCIONAMIENTO Y SI HAY ALGUN PUNTO DE RED DAÑADO SE PROCEDERA A REALIZAR EL CAMBIO Y DEJARLO FUNCIONANDO, ESTO CON EL FIN DE QUE CADA UNA DE LAS SEDES ESTEN EN BUEN ESTADO LOS EQUIPOS Y LA RED DE DATOS EN BUEN FUNCIONAMIENTO CON EL VEHICULO O-0797BBS</t>
  </si>
  <si>
    <t>REALIZARA MANTENIMIENTO PREVENTIVO Y CORRECTIVO A LOS EQUIPOS DE COMPUTO E IMPRESORAS LAS SEDE DEPARTAMENTAL Y SEDES MUNICIPALES DEL DEPARTAMENTO DE SOLOLA, ASI MISMO SE REALIZARA UN CHEQUEO DE LA RED EN CADA UNO DE LAS SEDES PARA VERIFICAR SU FUNCIONAMIENTO Y SI HAY ALGUN PUNTO DE RED DAÑADO SE PROCEDERA A REALIZAR EL CAMBIO Y DEJARLO FUNCIONANDO, ESTO CON EL FIN DE QUE CADA UNA DE LAS SEDES ESTEN EN BUEN ESTADO LOS EQUIPOS Y LA RED DE DATOS</t>
  </si>
  <si>
    <t>REALIZARA MANTENIMIENTO PREVENTIVO Y CORRECTIVO A LOS EQUIPOS DE COMPUTO E IMPRESORAS LAS SEDE DEPARTAMENTAL Y SEDES MUNICIPALES DEL DEPARTAMENTO DE SOLOLA, ASI MISMO SE REALIZARA UN CHEQUEO DE LA RED EN CADA UNO DE LAS SEDES PARA VERIFICAR SU FUNCIONAMIENTO Y SI HAY ALGUN PUNTO DE RED DAÑADO SE PROCEDERA A REALIZAR EL CAMBIO Y DEJARLO FUNCIONAMIENTO, ESTO CON EL FIN DE QUE CADA UNA DE LAS SEDES ESTEN EN BUEN ESTADO LOS EQUIPOS Y LA 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</si>
</sst>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Q&quot;* #,##0.00_);_(&quot;Q&quot;* \(#,##0.00\);_(&quot;Q&quot;* &quot;-&quot;??_);_(@_)"/>
    <numFmt numFmtId="164" formatCode="&quot;Q&quot;#,##0.00"/>
    <numFmt numFmtId="165" formatCode="d/mm/yyyy;@"/>
  </numFmts>
  <fonts count="1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4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  <xf numFmtId="0" fontId="5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164" fontId="5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9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8" fillId="0" borderId="0" xfId="0" applyFont="1" applyBorder="1" applyAlignment="1">
      <alignment vertical="center"/>
    </xf>
    <xf numFmtId="14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0" fillId="0" borderId="0" xfId="0" applyAlignment="1">
      <alignment horizontal="center"/>
    </xf>
    <xf numFmtId="165" fontId="12" fillId="0" borderId="2" xfId="0" applyNumberFormat="1" applyFont="1" applyFill="1" applyBorder="1" applyAlignment="1">
      <alignment horizontal="center" vertical="center" wrapText="1"/>
    </xf>
    <xf numFmtId="165" fontId="12" fillId="0" borderId="3" xfId="0" applyNumberFormat="1" applyFont="1" applyFill="1" applyBorder="1" applyAlignment="1">
      <alignment horizontal="center" vertical="center" wrapText="1"/>
    </xf>
    <xf numFmtId="165" fontId="12" fillId="0" borderId="4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64" fontId="14" fillId="0" borderId="1" xfId="2" applyNumberFormat="1" applyFont="1" applyFill="1" applyBorder="1" applyAlignment="1">
      <alignment horizontal="center" vertical="center" wrapText="1"/>
    </xf>
  </cellXfs>
  <cellStyles count="3">
    <cellStyle name="Moneda" xfId="2" builtin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27214</xdr:colOff>
      <xdr:row>0</xdr:row>
      <xdr:rowOff>204106</xdr:rowOff>
    </xdr:from>
    <xdr:to>
      <xdr:col>3</xdr:col>
      <xdr:colOff>436829</xdr:colOff>
      <xdr:row>3</xdr:row>
      <xdr:rowOff>217714</xdr:rowOff>
    </xdr:to>
    <xdr:pic>
      <xdr:nvPicPr>
        <xdr:cNvPr id="3" name="2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919" b="18919"/>
        <a:stretch/>
      </xdr:blipFill>
      <xdr:spPr>
        <a:xfrm>
          <a:off x="27214" y="204106"/>
          <a:ext cx="3051082" cy="7483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1"/>
  <sheetViews>
    <sheetView tabSelected="1" zoomScale="85" zoomScaleNormal="85" workbookViewId="0">
      <selection activeCell="F40" sqref="F40"/>
    </sheetView>
  </sheetViews>
  <sheetFormatPr baseColWidth="10" defaultRowHeight="15" x14ac:dyDescent="0.25"/>
  <cols>
    <col min="1" max="1" width="7.85546875" customWidth="1"/>
    <col min="2" max="2" width="19" customWidth="1"/>
    <col min="3" max="4" width="12.7109375" bestFit="1" customWidth="1"/>
    <col min="5" max="5" width="32.42578125" customWidth="1"/>
    <col min="6" max="6" width="23" style="1" customWidth="1"/>
    <col min="7" max="7" width="29.42578125" customWidth="1"/>
    <col min="8" max="8" width="17.5703125" customWidth="1"/>
    <col min="9" max="9" width="14.7109375" style="1" bestFit="1" customWidth="1"/>
    <col min="10" max="10" width="11.42578125" style="2"/>
  </cols>
  <sheetData>
    <row r="1" spans="1:16" ht="21" x14ac:dyDescent="0.25">
      <c r="C1" s="18"/>
      <c r="D1" s="18"/>
      <c r="E1" s="18"/>
      <c r="F1" s="18"/>
      <c r="G1" s="18"/>
      <c r="H1" s="18"/>
      <c r="I1" s="18"/>
      <c r="J1" s="4"/>
      <c r="K1" s="4"/>
      <c r="L1" s="4"/>
      <c r="M1" s="4"/>
    </row>
    <row r="2" spans="1:16" ht="21" x14ac:dyDescent="0.25">
      <c r="C2" s="18"/>
      <c r="D2" s="18"/>
      <c r="E2" s="18"/>
      <c r="F2" s="18"/>
      <c r="G2" s="18"/>
      <c r="H2" s="18"/>
      <c r="I2" s="18"/>
      <c r="J2" s="4"/>
      <c r="K2" s="4"/>
      <c r="L2" s="4"/>
      <c r="M2" s="4"/>
    </row>
    <row r="3" spans="1:16" x14ac:dyDescent="0.25">
      <c r="C3" s="18"/>
      <c r="D3" s="18"/>
      <c r="E3" s="18"/>
      <c r="F3" s="18"/>
      <c r="G3" s="18"/>
      <c r="H3" s="18"/>
      <c r="I3" s="18"/>
      <c r="J3" s="5"/>
      <c r="K3" s="5"/>
      <c r="L3" s="5"/>
      <c r="M3" s="5"/>
    </row>
    <row r="4" spans="1:16" ht="21" x14ac:dyDescent="0.25">
      <c r="A4" s="14" t="s">
        <v>9</v>
      </c>
      <c r="B4" s="14"/>
      <c r="C4" s="14"/>
      <c r="D4" s="14"/>
      <c r="E4" s="14"/>
      <c r="F4" s="14"/>
      <c r="G4" s="14"/>
      <c r="H4" s="14"/>
      <c r="I4" s="14"/>
      <c r="J4" s="3"/>
      <c r="K4" s="3"/>
      <c r="L4" s="3"/>
      <c r="M4" s="3"/>
    </row>
    <row r="5" spans="1:16" ht="21" x14ac:dyDescent="0.25">
      <c r="A5" s="14" t="s">
        <v>10</v>
      </c>
      <c r="B5" s="14"/>
      <c r="C5" s="14"/>
      <c r="D5" s="14"/>
      <c r="E5" s="14"/>
      <c r="F5" s="14"/>
      <c r="G5" s="14"/>
      <c r="H5" s="14"/>
      <c r="I5" s="14"/>
      <c r="J5" s="3"/>
      <c r="K5" s="3"/>
      <c r="L5" s="3"/>
      <c r="M5" s="3"/>
    </row>
    <row r="6" spans="1:16" ht="21" x14ac:dyDescent="0.25">
      <c r="A6" s="14" t="s">
        <v>15</v>
      </c>
      <c r="B6" s="14"/>
      <c r="C6" s="14"/>
      <c r="D6" s="14"/>
      <c r="E6" s="14"/>
      <c r="F6" s="14"/>
      <c r="G6" s="14"/>
      <c r="H6" s="14"/>
      <c r="I6" s="14"/>
      <c r="J6" s="3"/>
      <c r="K6" s="3"/>
      <c r="L6" s="3"/>
      <c r="M6" s="3"/>
    </row>
    <row r="7" spans="1:16" ht="21" x14ac:dyDescent="0.25">
      <c r="A7" s="14" t="s">
        <v>12</v>
      </c>
      <c r="B7" s="14"/>
      <c r="C7" s="14"/>
      <c r="D7" s="14"/>
      <c r="E7" s="14"/>
      <c r="F7" s="14"/>
      <c r="G7" s="14"/>
      <c r="H7" s="14"/>
      <c r="I7" s="14"/>
      <c r="J7" s="4"/>
      <c r="K7" s="4"/>
      <c r="L7" s="4"/>
      <c r="M7" s="4"/>
    </row>
    <row r="8" spans="1:16" ht="15.75" x14ac:dyDescent="0.25">
      <c r="G8" s="10" t="s">
        <v>25</v>
      </c>
      <c r="H8" s="5"/>
      <c r="I8" s="5"/>
      <c r="J8" s="5"/>
      <c r="K8" s="5"/>
      <c r="L8" s="5"/>
      <c r="M8" s="5"/>
      <c r="N8" s="5"/>
      <c r="O8" s="5"/>
      <c r="P8" s="5"/>
    </row>
    <row r="9" spans="1:16" ht="50.25" customHeight="1" x14ac:dyDescent="0.25">
      <c r="A9" s="8" t="s">
        <v>0</v>
      </c>
      <c r="B9" s="8" t="s">
        <v>1</v>
      </c>
      <c r="C9" s="8" t="s">
        <v>2</v>
      </c>
      <c r="D9" s="8" t="s">
        <v>3</v>
      </c>
      <c r="E9" s="8" t="s">
        <v>4</v>
      </c>
      <c r="F9" s="8" t="s">
        <v>5</v>
      </c>
      <c r="G9" s="8" t="s">
        <v>6</v>
      </c>
      <c r="H9" s="8" t="s">
        <v>11</v>
      </c>
      <c r="I9" s="8" t="s">
        <v>7</v>
      </c>
      <c r="J9"/>
    </row>
    <row r="10" spans="1:16" ht="216.75" x14ac:dyDescent="0.25">
      <c r="A10" s="13">
        <v>1</v>
      </c>
      <c r="B10" s="22" t="s">
        <v>13</v>
      </c>
      <c r="C10" s="11">
        <v>44074</v>
      </c>
      <c r="D10" s="11">
        <v>44078</v>
      </c>
      <c r="E10" s="12" t="s">
        <v>26</v>
      </c>
      <c r="F10" s="12" t="s">
        <v>70</v>
      </c>
      <c r="G10" s="12" t="s">
        <v>76</v>
      </c>
      <c r="H10" s="24">
        <v>0</v>
      </c>
      <c r="I10" s="24">
        <v>1825</v>
      </c>
      <c r="J10"/>
    </row>
    <row r="11" spans="1:16" ht="216.75" x14ac:dyDescent="0.25">
      <c r="A11" s="13">
        <f>+A10+1</f>
        <v>2</v>
      </c>
      <c r="B11" s="22" t="s">
        <v>13</v>
      </c>
      <c r="C11" s="11">
        <v>44074</v>
      </c>
      <c r="D11" s="11">
        <v>44078</v>
      </c>
      <c r="E11" s="12" t="s">
        <v>27</v>
      </c>
      <c r="F11" s="12" t="s">
        <v>70</v>
      </c>
      <c r="G11" s="12" t="s">
        <v>75</v>
      </c>
      <c r="H11" s="24">
        <v>0</v>
      </c>
      <c r="I11" s="24">
        <v>1825</v>
      </c>
      <c r="J11"/>
    </row>
    <row r="12" spans="1:16" ht="51" x14ac:dyDescent="0.25">
      <c r="A12" s="13">
        <f t="shared" ref="A12:A36" si="0">+A11+1</f>
        <v>3</v>
      </c>
      <c r="B12" s="22" t="s">
        <v>13</v>
      </c>
      <c r="C12" s="11">
        <v>44074</v>
      </c>
      <c r="D12" s="11">
        <v>44078</v>
      </c>
      <c r="E12" s="12" t="s">
        <v>28</v>
      </c>
      <c r="F12" s="12" t="s">
        <v>71</v>
      </c>
      <c r="G12" s="12" t="s">
        <v>72</v>
      </c>
      <c r="H12" s="24">
        <v>0</v>
      </c>
      <c r="I12" s="24">
        <v>1850</v>
      </c>
      <c r="J12"/>
    </row>
    <row r="13" spans="1:16" ht="51" x14ac:dyDescent="0.25">
      <c r="A13" s="13">
        <f t="shared" si="0"/>
        <v>4</v>
      </c>
      <c r="B13" s="22" t="s">
        <v>13</v>
      </c>
      <c r="C13" s="11">
        <v>44074</v>
      </c>
      <c r="D13" s="11">
        <v>44078</v>
      </c>
      <c r="E13" s="12" t="s">
        <v>29</v>
      </c>
      <c r="F13" s="12" t="s">
        <v>71</v>
      </c>
      <c r="G13" s="12" t="s">
        <v>72</v>
      </c>
      <c r="H13" s="24">
        <v>0</v>
      </c>
      <c r="I13" s="24">
        <v>1850</v>
      </c>
      <c r="J13"/>
    </row>
    <row r="14" spans="1:16" ht="51" x14ac:dyDescent="0.25">
      <c r="A14" s="13">
        <f t="shared" si="0"/>
        <v>5</v>
      </c>
      <c r="B14" s="22" t="s">
        <v>13</v>
      </c>
      <c r="C14" s="11">
        <v>44074</v>
      </c>
      <c r="D14" s="11">
        <v>44078</v>
      </c>
      <c r="E14" s="12" t="s">
        <v>30</v>
      </c>
      <c r="F14" s="12" t="s">
        <v>71</v>
      </c>
      <c r="G14" s="12" t="s">
        <v>73</v>
      </c>
      <c r="H14" s="24">
        <v>0</v>
      </c>
      <c r="I14" s="24">
        <v>1850</v>
      </c>
      <c r="J14"/>
    </row>
    <row r="15" spans="1:16" ht="255" x14ac:dyDescent="0.25">
      <c r="A15" s="13">
        <f t="shared" si="0"/>
        <v>6</v>
      </c>
      <c r="B15" s="22" t="s">
        <v>13</v>
      </c>
      <c r="C15" s="11">
        <v>44074</v>
      </c>
      <c r="D15" s="11">
        <v>44078</v>
      </c>
      <c r="E15" s="12" t="s">
        <v>31</v>
      </c>
      <c r="F15" s="12" t="s">
        <v>70</v>
      </c>
      <c r="G15" s="12" t="s">
        <v>74</v>
      </c>
      <c r="H15" s="24">
        <v>0</v>
      </c>
      <c r="I15" s="24">
        <v>1770</v>
      </c>
      <c r="J15"/>
    </row>
    <row r="16" spans="1:16" ht="76.5" x14ac:dyDescent="0.25">
      <c r="A16" s="13">
        <f t="shared" si="0"/>
        <v>7</v>
      </c>
      <c r="B16" s="22" t="s">
        <v>13</v>
      </c>
      <c r="C16" s="11">
        <v>44074</v>
      </c>
      <c r="D16" s="11">
        <v>44078</v>
      </c>
      <c r="E16" s="12" t="s">
        <v>32</v>
      </c>
      <c r="F16" s="12" t="s">
        <v>42</v>
      </c>
      <c r="G16" s="12" t="s">
        <v>48</v>
      </c>
      <c r="H16" s="24">
        <v>0</v>
      </c>
      <c r="I16" s="24">
        <v>1850</v>
      </c>
      <c r="J16"/>
    </row>
    <row r="17" spans="1:10" ht="51" x14ac:dyDescent="0.25">
      <c r="A17" s="13">
        <f>+A16+1</f>
        <v>8</v>
      </c>
      <c r="B17" s="22" t="s">
        <v>13</v>
      </c>
      <c r="C17" s="11">
        <v>44069</v>
      </c>
      <c r="D17" s="11">
        <v>44071</v>
      </c>
      <c r="E17" s="12" t="s">
        <v>34</v>
      </c>
      <c r="F17" s="12" t="s">
        <v>43</v>
      </c>
      <c r="G17" s="12" t="s">
        <v>50</v>
      </c>
      <c r="H17" s="24">
        <v>0</v>
      </c>
      <c r="I17" s="24">
        <v>1050</v>
      </c>
      <c r="J17"/>
    </row>
    <row r="18" spans="1:10" ht="51" x14ac:dyDescent="0.25">
      <c r="A18" s="13">
        <f t="shared" si="0"/>
        <v>9</v>
      </c>
      <c r="B18" s="22" t="s">
        <v>13</v>
      </c>
      <c r="C18" s="11">
        <v>44070</v>
      </c>
      <c r="D18" s="11">
        <v>44073</v>
      </c>
      <c r="E18" s="12" t="s">
        <v>19</v>
      </c>
      <c r="F18" s="12" t="s">
        <v>44</v>
      </c>
      <c r="G18" s="12" t="s">
        <v>51</v>
      </c>
      <c r="H18" s="24">
        <v>0</v>
      </c>
      <c r="I18" s="24">
        <v>1377</v>
      </c>
      <c r="J18"/>
    </row>
    <row r="19" spans="1:10" ht="89.25" x14ac:dyDescent="0.25">
      <c r="A19" s="13">
        <f t="shared" si="0"/>
        <v>10</v>
      </c>
      <c r="B19" s="22" t="s">
        <v>13</v>
      </c>
      <c r="C19" s="11">
        <v>44070</v>
      </c>
      <c r="D19" s="11">
        <v>44073</v>
      </c>
      <c r="E19" s="12" t="s">
        <v>22</v>
      </c>
      <c r="F19" s="12" t="s">
        <v>44</v>
      </c>
      <c r="G19" s="12" t="s">
        <v>52</v>
      </c>
      <c r="H19" s="24">
        <v>0</v>
      </c>
      <c r="I19" s="24">
        <v>1377</v>
      </c>
      <c r="J19"/>
    </row>
    <row r="20" spans="1:10" ht="255" x14ac:dyDescent="0.25">
      <c r="A20" s="13">
        <f t="shared" si="0"/>
        <v>11</v>
      </c>
      <c r="B20" s="22" t="s">
        <v>13</v>
      </c>
      <c r="C20" s="11">
        <v>44081</v>
      </c>
      <c r="D20" s="11">
        <v>44085</v>
      </c>
      <c r="E20" s="12" t="s">
        <v>35</v>
      </c>
      <c r="F20" s="12" t="s">
        <v>24</v>
      </c>
      <c r="G20" s="12" t="s">
        <v>53</v>
      </c>
      <c r="H20" s="24">
        <v>0</v>
      </c>
      <c r="I20" s="24">
        <v>1890</v>
      </c>
      <c r="J20"/>
    </row>
    <row r="21" spans="1:10" ht="216.75" x14ac:dyDescent="0.25">
      <c r="A21" s="13">
        <f t="shared" si="0"/>
        <v>12</v>
      </c>
      <c r="B21" s="22" t="s">
        <v>13</v>
      </c>
      <c r="C21" s="11">
        <v>44081</v>
      </c>
      <c r="D21" s="11">
        <v>44085</v>
      </c>
      <c r="E21" s="12" t="s">
        <v>36</v>
      </c>
      <c r="F21" s="12" t="s">
        <v>24</v>
      </c>
      <c r="G21" s="12" t="s">
        <v>54</v>
      </c>
      <c r="H21" s="24">
        <v>0</v>
      </c>
      <c r="I21" s="24">
        <v>1883</v>
      </c>
      <c r="J21"/>
    </row>
    <row r="22" spans="1:10" ht="216.75" x14ac:dyDescent="0.25">
      <c r="A22" s="13">
        <f t="shared" si="0"/>
        <v>13</v>
      </c>
      <c r="B22" s="22" t="s">
        <v>13</v>
      </c>
      <c r="C22" s="11">
        <v>44081</v>
      </c>
      <c r="D22" s="11">
        <v>44085</v>
      </c>
      <c r="E22" s="12" t="s">
        <v>37</v>
      </c>
      <c r="F22" s="12" t="s">
        <v>24</v>
      </c>
      <c r="G22" s="12" t="s">
        <v>54</v>
      </c>
      <c r="H22" s="24">
        <v>0</v>
      </c>
      <c r="I22" s="24">
        <v>1883</v>
      </c>
      <c r="J22"/>
    </row>
    <row r="23" spans="1:10" ht="63.75" x14ac:dyDescent="0.25">
      <c r="A23" s="13">
        <f t="shared" si="0"/>
        <v>14</v>
      </c>
      <c r="B23" s="22" t="s">
        <v>13</v>
      </c>
      <c r="C23" s="11">
        <v>44081</v>
      </c>
      <c r="D23" s="11">
        <v>44081</v>
      </c>
      <c r="E23" s="12" t="s">
        <v>20</v>
      </c>
      <c r="F23" s="12" t="s">
        <v>69</v>
      </c>
      <c r="G23" s="12" t="s">
        <v>55</v>
      </c>
      <c r="H23" s="24">
        <v>0</v>
      </c>
      <c r="I23" s="24">
        <v>210</v>
      </c>
      <c r="J23"/>
    </row>
    <row r="24" spans="1:10" ht="51" x14ac:dyDescent="0.25">
      <c r="A24" s="13">
        <f t="shared" si="0"/>
        <v>15</v>
      </c>
      <c r="B24" s="22" t="s">
        <v>13</v>
      </c>
      <c r="C24" s="11">
        <v>44081</v>
      </c>
      <c r="D24" s="11">
        <v>44082</v>
      </c>
      <c r="E24" s="12" t="s">
        <v>18</v>
      </c>
      <c r="F24" s="12" t="s">
        <v>41</v>
      </c>
      <c r="G24" s="12" t="s">
        <v>56</v>
      </c>
      <c r="H24" s="24">
        <v>0</v>
      </c>
      <c r="I24" s="24">
        <v>567</v>
      </c>
      <c r="J24"/>
    </row>
    <row r="25" spans="1:10" ht="102" x14ac:dyDescent="0.25">
      <c r="A25" s="13">
        <f t="shared" si="0"/>
        <v>16</v>
      </c>
      <c r="B25" s="22" t="s">
        <v>13</v>
      </c>
      <c r="C25" s="11">
        <v>44090</v>
      </c>
      <c r="D25" s="11">
        <v>44092</v>
      </c>
      <c r="E25" s="12" t="s">
        <v>38</v>
      </c>
      <c r="F25" s="12" t="s">
        <v>45</v>
      </c>
      <c r="G25" s="12" t="s">
        <v>57</v>
      </c>
      <c r="H25" s="24">
        <v>0</v>
      </c>
      <c r="I25" s="24">
        <v>1050</v>
      </c>
      <c r="J25"/>
    </row>
    <row r="26" spans="1:10" ht="102" x14ac:dyDescent="0.25">
      <c r="A26" s="13">
        <f t="shared" si="0"/>
        <v>17</v>
      </c>
      <c r="B26" s="22" t="s">
        <v>13</v>
      </c>
      <c r="C26" s="11">
        <v>44090</v>
      </c>
      <c r="D26" s="11">
        <v>44092</v>
      </c>
      <c r="E26" s="12" t="s">
        <v>17</v>
      </c>
      <c r="F26" s="12" t="s">
        <v>45</v>
      </c>
      <c r="G26" s="12" t="s">
        <v>57</v>
      </c>
      <c r="H26" s="24">
        <v>0</v>
      </c>
      <c r="I26" s="24">
        <v>1050</v>
      </c>
      <c r="J26"/>
    </row>
    <row r="27" spans="1:10" ht="89.25" x14ac:dyDescent="0.25">
      <c r="A27" s="13">
        <f t="shared" si="0"/>
        <v>18</v>
      </c>
      <c r="B27" s="22" t="s">
        <v>13</v>
      </c>
      <c r="C27" s="11">
        <v>44090</v>
      </c>
      <c r="D27" s="11">
        <v>44092</v>
      </c>
      <c r="E27" s="12" t="s">
        <v>39</v>
      </c>
      <c r="F27" s="12" t="s">
        <v>21</v>
      </c>
      <c r="G27" s="12" t="s">
        <v>58</v>
      </c>
      <c r="H27" s="24">
        <v>0</v>
      </c>
      <c r="I27" s="24">
        <v>1050</v>
      </c>
      <c r="J27"/>
    </row>
    <row r="28" spans="1:10" ht="89.25" x14ac:dyDescent="0.25">
      <c r="A28" s="13">
        <f t="shared" si="0"/>
        <v>19</v>
      </c>
      <c r="B28" s="22" t="s">
        <v>13</v>
      </c>
      <c r="C28" s="11">
        <v>44090</v>
      </c>
      <c r="D28" s="11">
        <v>44092</v>
      </c>
      <c r="E28" s="12" t="s">
        <v>40</v>
      </c>
      <c r="F28" s="12" t="s">
        <v>21</v>
      </c>
      <c r="G28" s="12" t="s">
        <v>58</v>
      </c>
      <c r="H28" s="24">
        <v>0</v>
      </c>
      <c r="I28" s="24">
        <v>1050</v>
      </c>
      <c r="J28"/>
    </row>
    <row r="29" spans="1:10" ht="25.5" x14ac:dyDescent="0.25">
      <c r="A29" s="13">
        <f t="shared" si="0"/>
        <v>20</v>
      </c>
      <c r="B29" s="22" t="s">
        <v>13</v>
      </c>
      <c r="C29" s="11">
        <v>44069</v>
      </c>
      <c r="D29" s="11">
        <v>44071</v>
      </c>
      <c r="E29" s="12" t="s">
        <v>33</v>
      </c>
      <c r="F29" s="12" t="s">
        <v>43</v>
      </c>
      <c r="G29" s="12" t="s">
        <v>49</v>
      </c>
      <c r="H29" s="24">
        <v>0</v>
      </c>
      <c r="I29" s="24">
        <v>980</v>
      </c>
      <c r="J29"/>
    </row>
    <row r="30" spans="1:10" ht="51" x14ac:dyDescent="0.25">
      <c r="A30" s="13">
        <f t="shared" si="0"/>
        <v>21</v>
      </c>
      <c r="B30" s="22" t="s">
        <v>13</v>
      </c>
      <c r="C30" s="11">
        <v>44083</v>
      </c>
      <c r="D30" s="11">
        <v>44087</v>
      </c>
      <c r="E30" s="12" t="s">
        <v>22</v>
      </c>
      <c r="F30" s="12" t="s">
        <v>46</v>
      </c>
      <c r="G30" s="12" t="s">
        <v>59</v>
      </c>
      <c r="H30" s="24">
        <v>0</v>
      </c>
      <c r="I30" s="24">
        <v>1713</v>
      </c>
      <c r="J30"/>
    </row>
    <row r="31" spans="1:10" ht="38.25" x14ac:dyDescent="0.25">
      <c r="A31" s="13">
        <f t="shared" si="0"/>
        <v>22</v>
      </c>
      <c r="B31" s="22" t="s">
        <v>13</v>
      </c>
      <c r="C31" s="11">
        <v>44083</v>
      </c>
      <c r="D31" s="11">
        <v>44087</v>
      </c>
      <c r="E31" s="12" t="s">
        <v>19</v>
      </c>
      <c r="F31" s="12" t="s">
        <v>46</v>
      </c>
      <c r="G31" s="12" t="s">
        <v>60</v>
      </c>
      <c r="H31" s="24">
        <v>0</v>
      </c>
      <c r="I31" s="24">
        <v>1713</v>
      </c>
      <c r="J31"/>
    </row>
    <row r="32" spans="1:10" ht="153" x14ac:dyDescent="0.25">
      <c r="A32" s="13">
        <f t="shared" si="0"/>
        <v>23</v>
      </c>
      <c r="B32" s="22" t="s">
        <v>13</v>
      </c>
      <c r="C32" s="11">
        <v>44088</v>
      </c>
      <c r="D32" s="11">
        <v>44092</v>
      </c>
      <c r="E32" s="12" t="s">
        <v>23</v>
      </c>
      <c r="F32" s="12" t="s">
        <v>47</v>
      </c>
      <c r="G32" s="12" t="s">
        <v>61</v>
      </c>
      <c r="H32" s="24">
        <v>0</v>
      </c>
      <c r="I32" s="24">
        <v>1890</v>
      </c>
      <c r="J32"/>
    </row>
    <row r="33" spans="1:10" ht="127.5" x14ac:dyDescent="0.25">
      <c r="A33" s="13">
        <f t="shared" si="0"/>
        <v>24</v>
      </c>
      <c r="B33" s="22" t="s">
        <v>13</v>
      </c>
      <c r="C33" s="11">
        <v>44090</v>
      </c>
      <c r="D33" s="11">
        <v>44092</v>
      </c>
      <c r="E33" s="12" t="s">
        <v>20</v>
      </c>
      <c r="F33" s="12" t="s">
        <v>21</v>
      </c>
      <c r="G33" s="12" t="s">
        <v>62</v>
      </c>
      <c r="H33" s="24">
        <v>0</v>
      </c>
      <c r="I33" s="24">
        <v>840</v>
      </c>
      <c r="J33"/>
    </row>
    <row r="34" spans="1:10" ht="114.75" x14ac:dyDescent="0.25">
      <c r="A34" s="13">
        <f t="shared" si="0"/>
        <v>25</v>
      </c>
      <c r="B34" s="22" t="s">
        <v>13</v>
      </c>
      <c r="C34" s="11">
        <v>44086</v>
      </c>
      <c r="D34" s="11">
        <v>44087</v>
      </c>
      <c r="E34" s="12" t="s">
        <v>31</v>
      </c>
      <c r="F34" s="12" t="s">
        <v>41</v>
      </c>
      <c r="G34" s="12" t="s">
        <v>63</v>
      </c>
      <c r="H34" s="24">
        <v>0</v>
      </c>
      <c r="I34" s="24">
        <v>605</v>
      </c>
      <c r="J34"/>
    </row>
    <row r="35" spans="1:10" ht="51" x14ac:dyDescent="0.25">
      <c r="A35" s="13">
        <f t="shared" si="0"/>
        <v>26</v>
      </c>
      <c r="B35" s="22" t="s">
        <v>13</v>
      </c>
      <c r="C35" s="11">
        <v>44091</v>
      </c>
      <c r="D35" s="11">
        <v>44094</v>
      </c>
      <c r="E35" s="12" t="s">
        <v>19</v>
      </c>
      <c r="F35" s="12" t="s">
        <v>47</v>
      </c>
      <c r="G35" s="12" t="s">
        <v>64</v>
      </c>
      <c r="H35" s="24">
        <v>0</v>
      </c>
      <c r="I35" s="24">
        <v>1293</v>
      </c>
      <c r="J35"/>
    </row>
    <row r="36" spans="1:10" ht="89.25" x14ac:dyDescent="0.25">
      <c r="A36" s="13">
        <f t="shared" si="0"/>
        <v>27</v>
      </c>
      <c r="B36" s="22" t="s">
        <v>13</v>
      </c>
      <c r="C36" s="11">
        <v>44091</v>
      </c>
      <c r="D36" s="11">
        <v>44094</v>
      </c>
      <c r="E36" s="12" t="s">
        <v>22</v>
      </c>
      <c r="F36" s="12" t="s">
        <v>47</v>
      </c>
      <c r="G36" s="12" t="s">
        <v>65</v>
      </c>
      <c r="H36" s="24">
        <v>0</v>
      </c>
      <c r="I36" s="24">
        <v>1293</v>
      </c>
      <c r="J36"/>
    </row>
    <row r="37" spans="1:10" ht="17.25" customHeight="1" x14ac:dyDescent="0.25">
      <c r="A37" s="13">
        <f>+A36+1</f>
        <v>28</v>
      </c>
      <c r="B37" s="23" t="s">
        <v>14</v>
      </c>
      <c r="C37" s="19" t="s">
        <v>16</v>
      </c>
      <c r="D37" s="20"/>
      <c r="E37" s="20"/>
      <c r="F37" s="20"/>
      <c r="G37" s="21"/>
      <c r="H37" s="24">
        <v>0</v>
      </c>
      <c r="I37" s="24">
        <v>0</v>
      </c>
      <c r="J37"/>
    </row>
    <row r="38" spans="1:10" ht="26.25" x14ac:dyDescent="0.4">
      <c r="A38" s="15" t="s">
        <v>8</v>
      </c>
      <c r="B38" s="16"/>
      <c r="C38" s="16"/>
      <c r="D38" s="16"/>
      <c r="E38" s="16"/>
      <c r="F38" s="16"/>
      <c r="G38" s="17"/>
      <c r="H38" s="6">
        <f>SUM(H10:H37)</f>
        <v>0</v>
      </c>
      <c r="I38" s="6">
        <f>SUM(I10:I37)</f>
        <v>37584</v>
      </c>
    </row>
    <row r="39" spans="1:10" ht="15.75" x14ac:dyDescent="0.25">
      <c r="A39" s="9" t="s">
        <v>66</v>
      </c>
    </row>
    <row r="40" spans="1:10" ht="15.75" x14ac:dyDescent="0.25">
      <c r="A40" s="9" t="s">
        <v>67</v>
      </c>
    </row>
    <row r="41" spans="1:10" ht="21" x14ac:dyDescent="0.35">
      <c r="A41" s="9" t="s">
        <v>68</v>
      </c>
      <c r="I41" s="7"/>
    </row>
  </sheetData>
  <mergeCells count="9">
    <mergeCell ref="A7:I7"/>
    <mergeCell ref="A38:G38"/>
    <mergeCell ref="C3:I3"/>
    <mergeCell ref="C2:I2"/>
    <mergeCell ref="C1:I1"/>
    <mergeCell ref="A4:I4"/>
    <mergeCell ref="A5:I5"/>
    <mergeCell ref="A6:I6"/>
    <mergeCell ref="C37:G37"/>
  </mergeCells>
  <pageMargins left="0.70866141732283472" right="0.70866141732283472" top="0.74803149606299213" bottom="0.74803149606299213" header="0.31496062992125984" footer="0.31496062992125984"/>
  <pageSetup scale="6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 1</vt:lpstr>
      <vt:lpstr>'Hoja 1'!Títulos_a_imprimir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 Gomez</dc:creator>
  <cp:lastModifiedBy>Angel Tomás Gómez Solis</cp:lastModifiedBy>
  <cp:lastPrinted>2020-10-01T18:15:55Z</cp:lastPrinted>
  <dcterms:created xsi:type="dcterms:W3CDTF">2017-12-05T18:01:17Z</dcterms:created>
  <dcterms:modified xsi:type="dcterms:W3CDTF">2020-10-01T21:06:02Z</dcterms:modified>
</cp:coreProperties>
</file>