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710" windowWidth="20115" windowHeight="5925"/>
  </bookViews>
  <sheets>
    <sheet name="Hoja 1" sheetId="13" r:id="rId1"/>
  </sheets>
  <definedNames>
    <definedName name="_xlnm.Print_Titles" localSheetId="0">'Hoja 1'!$1:$9</definedName>
  </definedNames>
  <calcPr calcId="145621"/>
</workbook>
</file>

<file path=xl/calcChain.xml><?xml version="1.0" encoding="utf-8"?>
<calcChain xmlns="http://schemas.openxmlformats.org/spreadsheetml/2006/main">
  <c r="A13" i="13" l="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79" i="13" s="1"/>
  <c r="A80" i="13" s="1"/>
  <c r="A81" i="13" s="1"/>
  <c r="A82" i="13" s="1"/>
  <c r="A83" i="13" s="1"/>
  <c r="A84" i="13" s="1"/>
  <c r="A85" i="13" s="1"/>
  <c r="A86" i="13" s="1"/>
  <c r="A87" i="13" s="1"/>
  <c r="A88" i="13" s="1"/>
  <c r="A89" i="13" s="1"/>
  <c r="A90" i="13" s="1"/>
  <c r="A91" i="13" s="1"/>
  <c r="A92" i="13" s="1"/>
  <c r="A93" i="13" s="1"/>
  <c r="A94" i="13" s="1"/>
  <c r="A95" i="13" s="1"/>
  <c r="A96" i="13" s="1"/>
  <c r="A97" i="13" s="1"/>
  <c r="A98" i="13" s="1"/>
  <c r="A99" i="13" s="1"/>
  <c r="A100" i="13" s="1"/>
  <c r="A101" i="13" s="1"/>
  <c r="A12" i="13"/>
  <c r="A11" i="13"/>
  <c r="H102" i="13" l="1"/>
  <c r="I102" i="13" l="1"/>
</calcChain>
</file>

<file path=xl/sharedStrings.xml><?xml version="1.0" encoding="utf-8"?>
<sst xmlns="http://schemas.openxmlformats.org/spreadsheetml/2006/main" count="382" uniqueCount="140">
  <si>
    <t>No.</t>
  </si>
  <si>
    <t>TIPO</t>
  </si>
  <si>
    <t>FECHA SALIDA</t>
  </si>
  <si>
    <t>FECHA RETORNO</t>
  </si>
  <si>
    <t>NOMBRE DEL SERVIDOR PÚBLICO</t>
  </si>
  <si>
    <t>DESTINO</t>
  </si>
  <si>
    <t>OBJETO DEL VIAJE</t>
  </si>
  <si>
    <t>VIATICOS</t>
  </si>
  <si>
    <t>TOTAL REGULARIZADO</t>
  </si>
  <si>
    <t>DIRECCIÓN FINANCIERA / SUBDIRECCIÓN DE TESORERIA</t>
  </si>
  <si>
    <t>UNIDAD DE ADMINISTRACIÓN FINANCIERA DEL MINISTERIO DE DESARROLLO SOCIAL</t>
  </si>
  <si>
    <t>COSTO DE BOLETO AEREO</t>
  </si>
  <si>
    <t>VIATICOS NACIONALES E INTERNACIONALES Y BOLETOS AEREOS</t>
  </si>
  <si>
    <t>NACIONAL</t>
  </si>
  <si>
    <t>INTERNACIONAL</t>
  </si>
  <si>
    <t>PAGADOS POR MEDIO DE FONDO ROTATIVO INTERNO UDAF</t>
  </si>
  <si>
    <t>SIN MOVIMIENTO</t>
  </si>
  <si>
    <t>BOLETOS AEREOS</t>
  </si>
  <si>
    <t>VERI ORNAN GRAMAJO HERNANDEZ</t>
  </si>
  <si>
    <t>SERGIO RENE GONZALEZ OROZCO</t>
  </si>
  <si>
    <t>SERGIO VINICIO MORALES CARIAS</t>
  </si>
  <si>
    <t>OSCAR ALEJANDRO MORAN AGUILAR</t>
  </si>
  <si>
    <t>MAURICIO COJON RODRIGUEZ</t>
  </si>
  <si>
    <t>HECTOR ANDRES SALAVERRIA FAZIO</t>
  </si>
  <si>
    <t>DAPNA JASEL MEJIA DIAZ</t>
  </si>
  <si>
    <t>MAXIMO DE JESUS CANTE GIRON</t>
  </si>
  <si>
    <t>EDWIN ZUÑIGA GARCIA</t>
  </si>
  <si>
    <t>PAOLO RENATO REVOLORIO GONZALEZ</t>
  </si>
  <si>
    <t>ARNULFO HORLANDO MAQUIN DIAZ</t>
  </si>
  <si>
    <t>OBDULIO ROBERTO AGUILAR FIGUEROA</t>
  </si>
  <si>
    <t>MARIA IVETTE LEMUS BARRERA</t>
  </si>
  <si>
    <t>SOLOLA</t>
  </si>
  <si>
    <t>COBERTURA PERIODISTICA DE PROGRAMAS SOCIALES DEL MINISTERIO DE DESARROLLO SOCIAL EN LAS SEDES DEPARTAMENTALES</t>
  </si>
  <si>
    <t xml:space="preserve">SUPERVISION DE TARJETAS DE RESPONSABILIDAD DE BIENES DE ACTIVOS FIJOS EN LAS SEDES DEPARTAMENTALES DEL MINISTERIO DE DESARROLLO SOCIAL </t>
  </si>
  <si>
    <t>JUAN CARLOS MENENDEZ</t>
  </si>
  <si>
    <t>BYRON GUILLERMO PENSAMIENTO ORDOÑEZ</t>
  </si>
  <si>
    <t>VILMA PAOLA MAYORGA CARDENAS DE RODAS</t>
  </si>
  <si>
    <t>ALBERTO VINICIO FERNANDEZ GUINAC</t>
  </si>
  <si>
    <t>MARIO RUBEN JUAREZ CRUZ</t>
  </si>
  <si>
    <t>HUEHUETENANGO</t>
  </si>
  <si>
    <t>SAN MARCOS</t>
  </si>
  <si>
    <t>MONITOREO DE PROGRAMAS SOCIALES DEL MIDES</t>
  </si>
  <si>
    <t>MANUEL DE JESUS POROJ ABAC</t>
  </si>
  <si>
    <t>ALVERDI ANIBAL GONZALEZ BARRIOS</t>
  </si>
  <si>
    <t>EVELYN CORINA GARCIA RAMOS DE RODAS</t>
  </si>
  <si>
    <t>PEDRO LEONARDO SINAKAN BAL QUELEX</t>
  </si>
  <si>
    <t>WALTER EMANUEL JUAREZ RUIZ</t>
  </si>
  <si>
    <t>HUEHUETENANGO-SOLOLA</t>
  </si>
  <si>
    <t>JUTIAPA</t>
  </si>
  <si>
    <t>QUICHE</t>
  </si>
  <si>
    <t>LEVANTADO FISICO, REETIQUETADO, ACTUALIZACION DE TARJETAS DE RESPONSABILIDAD, SUSCRIPCION DE ACTA Y SE COLOCARA ETIQUETA REDONDA COLOR CELESTE PARA EVIDENCIAR EL LEVANTADO FISICO EN SEDES DEPARTAMENTALES Y MUNICIPALES</t>
  </si>
  <si>
    <t>CAPACITACION A ENCUESTADORES Y SUPERVISORES, PRUEBA PILOTO REGISTRO SOCIAL DE HOGARES SENSIBLES DE GENERO EN EL DEPARTAMENTO DE HUEHUETENANGO Y SOLOLA</t>
  </si>
  <si>
    <t>CAPACITACION A ENCUESTADORES Y SUPERVISORES, PRUEBA PILOTO REGISTRO SOCIAL DE HOGARES SENSIBLES DE GENERO EN EL DEPARTAMENTO DE QUICHE</t>
  </si>
  <si>
    <t>Período 01 de Diciembre al 31 de Diciembre 2021</t>
  </si>
  <si>
    <t>GERMAN RAUL VELASCO SOLARES</t>
  </si>
  <si>
    <t>ALVARO LEONEL MORALES GONZALEZ</t>
  </si>
  <si>
    <t>OSCAR ARMANDO CACERES ROSALES</t>
  </si>
  <si>
    <t>JACQUELINE JOHANA CANO BARLOVENTO</t>
  </si>
  <si>
    <t>ROBERTO EDGARDO CRUZ PINTACODA</t>
  </si>
  <si>
    <t>BARBARA PAULINA NORIEGA MARCUCCI</t>
  </si>
  <si>
    <t>CARLOS EDUARDO COJOC XITUMUL</t>
  </si>
  <si>
    <t>TOMASITA BEATRIZ MARROQUIN MARTINEZ DE GARCIA</t>
  </si>
  <si>
    <t>SERGIO ARMANDO ROSALES MAZARIEGOS</t>
  </si>
  <si>
    <t>LUIS ABEL GORDILLO QUINTANA</t>
  </si>
  <si>
    <t>ALIDA NINETH ALVARADO HERNANDEZ DE BETETA</t>
  </si>
  <si>
    <t>MARIO IDABEL LUCERO COTTO</t>
  </si>
  <si>
    <t>LUIS CARLOS MACARIO CASTILLO</t>
  </si>
  <si>
    <t>ROBERTO EDUARDO MARROQUIN LOPEZ</t>
  </si>
  <si>
    <t>JOSE ALEJANDRO FUENTES VASQUEZ</t>
  </si>
  <si>
    <t>ESWIN DAVID CHAMALE GARCIA</t>
  </si>
  <si>
    <t>LUIS MANUEL DURAN QUIÑONEZ</t>
  </si>
  <si>
    <t>EFRAIN ESTUARDO ZECEÑA ORELLANA</t>
  </si>
  <si>
    <t>ALTA VERAPAZ</t>
  </si>
  <si>
    <t>CHIMALTENANGO</t>
  </si>
  <si>
    <t>SAN MARCOS-HUEHUETENANGO</t>
  </si>
  <si>
    <t>HUEHUETENANGO-SOLOLA-QUICHE-SUCHITEPEQUEZ-SAN MARCOS</t>
  </si>
  <si>
    <t>JALAPA</t>
  </si>
  <si>
    <t>SAN MARCOS-QUETZALTENANGO-TOTONICAPAN-CHIMALTENANGO</t>
  </si>
  <si>
    <t>SUCHITEPEQUEZ-RETALHULEU</t>
  </si>
  <si>
    <t>QUETZALTENANGO</t>
  </si>
  <si>
    <t>EL PROGRESO</t>
  </si>
  <si>
    <t>SANTA ROSA-JUTIAPA-CHIQUIMULA-ZACAPA</t>
  </si>
  <si>
    <t>CHIQUIMULA-ALTA VERAPAZ-PETEN</t>
  </si>
  <si>
    <t>SUCHITEPEQUEZ Y RETALHULEU</t>
  </si>
  <si>
    <t>ZACAPA-IZABAL</t>
  </si>
  <si>
    <t>SANTA ROSA-CHIMALTENANGO-SOLOLA</t>
  </si>
  <si>
    <t>ZACAPA-CHIQUIMULA</t>
  </si>
  <si>
    <t>QUICHE-SUCHITEPEQUEZ</t>
  </si>
  <si>
    <t>APOYO EN LA CAPACITACION FASE 2, REGISTRO SOCIAL DE HOGARES SENSIBLES AL GENERO RSH DEPARTAMENTO DE SOLOLA</t>
  </si>
  <si>
    <t>TRASLADO DEL PERSONAL DEL MINISTERIO DE DESARROLLO SOCIAL PARA APOYO EN LA CAPACITACION FASE 2, REGISTRO SOCIAL DE HOGARES SENSIBLES AL GENERO RSH, DEPARTAMENTO DE SOLOLA CON EL VEHICULO O-0812BBS</t>
  </si>
  <si>
    <t>ACOMPAÑAMIENTO CON EL PERSONAL DE CAMPO DE SOLOLA PARA LEVANTAMIENTO DE CENSO DEL REGISTRO SOCIAL DE HOGARES SENSIBLES AL GENERO</t>
  </si>
  <si>
    <t>MANTENIMIENTO PREVENTIVO DE EQUIPO DE COMPUTO EN LAS SEDES MUNICIPALES Y DEPARTAMENTALES DEL DEPARTAMENTO DE JUTIAPA</t>
  </si>
  <si>
    <t>TRASLADO DEL PERSONAL DEL MINISTERIO DE DESARROLLO SOCIAL PARA MANTENIMIENTO PREVENTIVO DE EQUIPOS DE COMPUTO EN LAS SEDES MUNICIPALES Y DEPARTAMENTALES DEL DEPARTAMENTO DE JUTIAPA CON EL VEHICULO O-0810BBS</t>
  </si>
  <si>
    <t>TRASLADO DEL PERSONAL DEL MINISTERIO DE DESARROLLO SOCIAL PARA LEVANTADO FISICO, REETIQUETADO, ACTUALIZACION DE TARJETAS DE RESPONSABILIDAD, SUSCRIPCION DE ACTA Y SE COLOCARA ETIQUETA REDONDA COLOR CELESTE PARA EVIDENCIAR EL LEVANTADO FISICO EN SEDES DEPARTAMENTALES Y MUNICIPALES CON EL VEHICULO O-0802BBS</t>
  </si>
  <si>
    <t>TRASLADO DEL PERSONAL DEL MINISTERIO DE DESARROLLO SOCIAL PARA REALIZAR CAPTURA DE INFORMACION EN SEGUIMIENTO AL PLAN PILOTO DE REGISTRO SOCIAL CON EL VEHICULO O-0796BBS</t>
  </si>
  <si>
    <t>TRASLADO DEL PERSONAL DEL MINISTERIO DE DESARROLLO SOCIAL DE LA COMISION DE AUDITORIA INTERNA AL FIDEICOMISO DEL FONDO DE PROTECCION SOCIAL CON EL VEHICULO O-0812BBS</t>
  </si>
  <si>
    <t>TRASLADO DEL PERSONAL DEL MINISTERIO DE DESARROLLO SOCIAL PARA VERIFICACION DE INFORMACION DE BOLETA PARA MESA DE DESARROLLO RURAL INTEGRAL PARA REGISTRO DE USUARIOS, ACTIVIDAD ESTRATEGICA DEL GABINETE ESPECIFICO DE DESARROLLO SOCIAL CON EL VEHICULO O-0809BBS</t>
  </si>
  <si>
    <t>TRASLADO DEL PERSONAL DEL MINISTERIO DE DESARROLLO SOCIAL PARA ACOMPANAMIENTO AL PROCESO DE RECOPILACION DE DATOS DEL REGISTRO SOCIAL DE HOGARES CON EL VEHICULO O-0814BBS</t>
  </si>
  <si>
    <t>ACOMPAÑAMIENTO AL PROCESO DE RECOPILACION DE DATOS DEL REGISTRO SOCIAL DE HOGARES</t>
  </si>
  <si>
    <t>ACOMPANAMIENTO AL PROCESOS DE RECOPILACION DE DATOS DEL REGISTRO SOCIAL DE HOGARES</t>
  </si>
  <si>
    <t>VERIFICACION DE INFORMACION DE BOLETA PARA MESA DE DESARROLLO RURAL INTEGRAL PARA REGISTRO DE USUARIOS, ACTIVIDADES ESTRATEGICA DEL GABINETE ESPECIFICO DE DESARROLLO SOCIAL</t>
  </si>
  <si>
    <t>COMISION DE APERTURA DE COMEDORES EN SAN MARCOS, LA BLANCA, ESQUIPULAS PALO GORDO, HUEHUETENANGO, TODOS SANTOS LOS CUCHUMATAN</t>
  </si>
  <si>
    <t>VERIFICACION FISICA DE BIENES PROVENIENTES DEL PROGRAMA NACIONAL DE RESARCIMIENTO PNR QUE FUERON RECIBIDOS POR MINISTERIO DE DESARROLLO SOCIAL Y QUE SERAN TRASLADADOS AL FONDO DE DESARROLLO SOCIAL FODES</t>
  </si>
  <si>
    <t>TRASLADO DEL PERSONAL DEL MINISTERIO DE DESARROLLO SOCIAL PARA VERIFICACION FISICA DE BIENES PROVENIENTES DEL PROGRAMA NACIONAL DE RESARCIMIENTO PNR QUE FUERON RECIBIDOS POR MINISTERIO DE DESARROLLO SOCIAL Y QUE SERAN TRASLADADOS AL FONDO DE DESARROLLO SOCIAL FODES CON EL VEHICULO O-0804BBS</t>
  </si>
  <si>
    <t>TRASLADO DEL PERSONAL DEL MINISTERIO DE DESARROLLO SOCIAL, PARA COMISION DE APERTURA DE COMEDORES EN SAN MARCOS, LA BLANCA, ESQUIPULAS PALO GORDO, HUEHUETENANGO, TODOS SANTOS LOS CUCHUMATAN CON EL VEHICULO O-0797BBS</t>
  </si>
  <si>
    <t>MANTENIMIENTO PREVENTIVO Y CORRECTIVO AL EQUIPO DE COMPUTO DEL DEPARTAMENTO DE JALAPA Y SUS MUNICIPIOS</t>
  </si>
  <si>
    <t>AUDITORIA A COMEDORES</t>
  </si>
  <si>
    <t>ACOMPAÑAMIENTO A CAPACITACIONES REALIZADAS POR GRUPO ENLACE</t>
  </si>
  <si>
    <t>TRASLADO DEL PERSONAL DEL MINISTERIO DE DESARROLLO SOCIAL PARA REALIZAR CAPTURA DE INFORMACION EN SEGUIMIENTO AL PLAN PILOTO DE REGISTRO SOCIALES CON EL VEHICULO O-0796BBS</t>
  </si>
  <si>
    <t>TRASLADO DEL PERSONAL DEL MINISTERIO DE DESARROLLO SOCIAL PARA AUDITORIA DE COMEDORES CON EL VEHICULO O-0813BBS</t>
  </si>
  <si>
    <t>MANTENIMIENTO PREVENTIVO Y CORRECTIVO DE EQUIPOS DE COMPUTO E IMPRESORAS EN EL DEPARTAMENTO DE EL PROGRESO</t>
  </si>
  <si>
    <t>VERIFICACION DE BIENES PROVENIENTES DEL PROGRAMA NACIONALDE RESARCIMIENTO (PNR) PARA SER TRASLADADOS AL FONDO DE DESARROLLO SOCIAL (FODES)</t>
  </si>
  <si>
    <t>TRASLADO DEL PERSONAL DEL MINISTERIO DE DESARROLLO SOCIAL PARA MANTENIMIENTO PREVENTIVO Y CORRECTIVO DE EQUIPOS DE COMPUTO E IMPRESORAS EN EL DEPARTAMENTO DE EL PROGRESO CON EL VEHICULO O-0804BBS</t>
  </si>
  <si>
    <t>TRASLADO DEL PERSONAL DEL MINISTERIO DE DESARROLLO SOCIAL PARA ACOMPAÑAMIENTO A CAPACITACIONES REALIZADAS POR GRUPO ENLACE CON EL VEHICULO O-0809BBS</t>
  </si>
  <si>
    <t>TRASLADO DEL PERSONAL DEL MINISTERIO DE DESARROLLO SOCIAL PARA LEVANTADO FISICO, REETIQUETADO , ACTUALIZACION DE TARJETAS DE RESPONSABILIDAD, SUSCRIPCION DE ACTA Y SE COLOCARA ETIQUETA  REDONDA COLOR CELESTE PARA EVIDENCIAR EL LEVANTADO FISICO EN SEDES DEPARTAMENTALES Y MUNICIPALES CON EL VEHICULO O-0812BBS</t>
  </si>
  <si>
    <t>TRASLADO DEL PERSONAL DEL MINISTERIO DE DESARROLLO SOCIAL PARA TRASLADO DE PERSONAL DE LA COMISION DE CONTRALORIA GENERAL DE CUENTAS EN SUPERVISION A LOS PROGRAMAS SOCIALES CON EL VEHICULO O-0797BBS</t>
  </si>
  <si>
    <t>TRASLADO DEL PERSONAL  DE LA CONTRALORIA GENERAL DE CUENTAS EN SUPERVISION A PROGRAMAS SOCIALES CON EL VEHICULO O-0802BBS</t>
  </si>
  <si>
    <t>REUNION CON MESAS MUNICIPALES DE PLANEA DE NEBAJ, CHAJUL Y COTZAL ASI COMO CON LA MESA DEPARTAMENTAL DE PLANEA DE QUICHE, PARA PRESENTAR INDICADORES DE RESULTADO PARA EL INFORME FINAL DE 2021 EN CUMPLIMIENTO DE COMPROMISO DEL GEDS</t>
  </si>
  <si>
    <t>TRASLADO DEL PERSONAL DEL MINISTERIO DE DESARROLLO SOCIAL PARA VERIFICACION DE BIENES PROVENIENTES DEL PROGRAMA NACIONAL DE RESARCIMIENTO (PNR) QUE SERAN TRASLADADOS AL FONDO DE DESARROLLO SOCIAL (FODES) CON EL VEHICULO O-0814BBS</t>
  </si>
  <si>
    <t>MANTENIMIENTO PREVENTIVO DE EQUIPO DE COMPUTO DE SEDES MUNICIPALES Y SEDES DEPARTAMENTALES DE LOS DEPARTAMENTOS DE SUCHITEPEQUEZ Y RETALHULEU</t>
  </si>
  <si>
    <t>MANTENIMIENTO PREVENTIVO, ACTUALIZACION DE ANTIVIRUS Y SISTEMA OPERATIVO EN LAS SEDES DEPARTAMENTALES DE MINISTERIO DE DESARROLLO SOCIAL</t>
  </si>
  <si>
    <t>VERIFICACION DE BIENES PROVENIENTES DEL PROGRAMA NACIONAL DE RESARCIMIENTO (PNR) QUE SERAN TRASLADADOS AL FONDO DE DESARROLLO SOCIAL (FODES)</t>
  </si>
  <si>
    <t>MONITOREO Y VISITA A LOS COMEDORES DE LOS DEPARTAMENTOS Y MUNICIPIOS DE IZABAL Y ZACAPA</t>
  </si>
  <si>
    <t>TRASLADO DEL PERSONAL DEL MINISTERIO DE DESARROLLO SOCIAL PARA MANTENIMIENTO PREVENTIVO, ACTUALIZACION DE ANTIVIRUS Y SISTEMA OPERATIVO EN LAS SEDES DEPARTAMENTALES DE MINISTERIO DE DESARROLLO SOCIAL CON EL VEHICULO O-0810BBS</t>
  </si>
  <si>
    <t>TRASLADO DEL PERSONAL DEL MINISTERIO DE DESARROLLO SOCIAL PARA MANTENIMIENTO PREVENTIVO  DE EQUIPO DE COMPUTO DE SEDES MUNICIPALES Y SEDES DEPARTAMENTALES DE LOS DEPARTAMENTOS DE SUCHITEPEQUEZ Y RETALHULEU CON EL VEHICULO O-0804BBS</t>
  </si>
  <si>
    <t>TRASLADO DEL PERSONAL DEL MINISTERIO DE DESARROLLO SOCIAL PARA MONITOREO Y VISITA A LOS COMEDORES DE LOS DEPARTAMENTOS  Y MUNICIPIOS DE IZABAL Y ZACAPA CON EL VEHICULO O-0812BBS</t>
  </si>
  <si>
    <t>COMISION PARA LA ELABORACION DE UNA CAPSULA AUDIOVISUAL EN LOS DEPARTAMENTOS DE SNTA ROSA, CHIMALTENANGO Y SOLOLA</t>
  </si>
  <si>
    <t>MANTENIMIENTO PREVENTIVO Y CORRECTIVO AL EQUIPO DEL DEPARTAMENTO DE SOLOLA Y SUS SEDES MUNICIPALES</t>
  </si>
  <si>
    <t>MANTENIMIENTO PREVENTIVO Y CORRECTIVO DE EQUIPOS DE COMPUTO E IMPRESORAS EN EL DEPARTAMENTO DE HUEHUETENANGO</t>
  </si>
  <si>
    <t>TRASLADO DEL PERSONAL DEL MINISTERIO DE DESARROLLO SOCIAL PARA MANTENIMIENTO PREVENTIVO Y CORRECTIVO DE EQUIPO DE COMPUTO E IMPRESORAS EN EL DEPARTAMENTO DE HUEHUETENANGO CON EL VEHICULO O-0800BBS</t>
  </si>
  <si>
    <t>MONITOREO DEL PROYECTO DE GRUPO ENLACE AL DEPARTAMENTO DE QUETZALTENANGO</t>
  </si>
  <si>
    <t>TRASLADO DEL PERSONAL DEL MINISTERIO DE DESARROLLO SOCIAL PARA MONITOREO DEL PROYECTO DE GRUPO ENLACE AL DEPARTAMENTO DE QUETZALTENANGO CON EL VEHICULO O-0802BBS</t>
  </si>
  <si>
    <t>TRASLADO DEL PERSONAL DEL MINISTERIO DE DESARROLLO SOCIAL PARA VERIFICACION DE BIENES PROVENIENTES DEL PROGRAMA NACIONAL DE RESARCIMIENTO QUE SERAN TRASLADADOS AL FONDO DE DESARROLLO SOCIAL (FODES) CON EL VEHICULO O-0812BBS</t>
  </si>
  <si>
    <t>TRASLADO DEL PERSONAL DEL MINISTERIO DE DESARROLLO SOCIAL PARA VERIFICACION DE BIENES PROVENIENTES DEL PROGRAMA NACIONAL DE RESARCIMIENTO QUE SERAN TRASLADADOS AL FONDO DE DESARROLLO SOCIAL (FODES) CON EL VEHICULO O-0809BBS</t>
  </si>
  <si>
    <t>VERIFICACION DE BIENES PROVENIENTES DEL PROGRAMA NACIONAL DE RESARCIMIENTO QUE SERAN TRASLADADOS AL FONDO DE DESARROLLO SOCIAL (FODES)</t>
  </si>
  <si>
    <t>TRASLADO DEL PERSONAL DEL MINISTERIO DE DESARROLLO SOCIAL PARA  COBERTURA DE COMEDOR EN EL MUNICIPIO DE SENAHU, ALTA VERAPAZ CON EL VEHICULO O-0813BBS</t>
  </si>
  <si>
    <t>COBERTURA DE COMEDOR EN EL MUNICIPIO DE SENAHU, ALTA VERAPAZ</t>
  </si>
  <si>
    <t>* Se incluyen en el presente listado los Viáticos al Interior del país,  totalmente liquidados en el mes de Diciembre del año 2,021</t>
  </si>
  <si>
    <t>* Se incluyen en el presente listado los Viáticos al Exterior del país,  totalmente liquidados en el mes de Diciembre del año 2,021</t>
  </si>
  <si>
    <t>* Se incluyen en el presente listado los Boletos Aereos,  totalmente liquidados en el mes de Diciembre del año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</si>
</sst>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quot;* #,##0.00_);_(&quot;Q&quot;* \(#,##0.00\);_(&quot;Q&quot;* &quot;-&quot;??_);_(@_)"/>
    <numFmt numFmtId="164" formatCode="&quot;Q&quot;#,##0.00"/>
    <numFmt numFmtId="165" formatCode="d/mm/yyyy;@"/>
  </numFmts>
  <fonts count="13" x14ac:knownFonts="1">
    <font>
      <sz val="11"/>
      <color theme="1"/>
      <name val="Calibri"/>
      <family val="2"/>
      <scheme val="minor"/>
    </font>
    <font>
      <sz val="12"/>
      <color theme="1"/>
      <name val="Calibri"/>
      <family val="2"/>
      <scheme val="minor"/>
    </font>
    <font>
      <b/>
      <sz val="16"/>
      <color theme="1"/>
      <name val="Calibri"/>
      <family val="2"/>
      <scheme val="minor"/>
    </font>
    <font>
      <b/>
      <sz val="10"/>
      <color theme="1"/>
      <name val="Calibri"/>
      <family val="2"/>
      <scheme val="minor"/>
    </font>
    <font>
      <sz val="11"/>
      <color theme="1"/>
      <name val="Calibri"/>
      <family val="2"/>
      <scheme val="minor"/>
    </font>
    <font>
      <b/>
      <sz val="14"/>
      <color theme="1"/>
      <name val="Calibri"/>
      <family val="2"/>
      <scheme val="minor"/>
    </font>
    <font>
      <sz val="16"/>
      <color theme="1"/>
      <name val="Calibri"/>
      <family val="2"/>
      <scheme val="minor"/>
    </font>
    <font>
      <b/>
      <sz val="20"/>
      <color theme="1"/>
      <name val="Calibri"/>
      <family val="2"/>
      <scheme val="minor"/>
    </font>
    <font>
      <b/>
      <sz val="12"/>
      <color theme="1"/>
      <name val="Calibri"/>
      <family val="2"/>
      <scheme val="minor"/>
    </font>
    <font>
      <b/>
      <sz val="14"/>
      <color theme="0"/>
      <name val="Calibri"/>
      <family val="2"/>
      <scheme val="minor"/>
    </font>
    <font>
      <sz val="10"/>
      <color theme="1"/>
      <name val="Calibri"/>
      <family val="2"/>
      <scheme val="minor"/>
    </font>
    <font>
      <sz val="10"/>
      <name val="Calibri"/>
      <family val="2"/>
      <scheme val="minor"/>
    </font>
    <font>
      <b/>
      <sz val="10"/>
      <name val="Calibri"/>
      <family val="2"/>
      <scheme val="minor"/>
    </font>
  </fonts>
  <fills count="3">
    <fill>
      <patternFill patternType="none"/>
    </fill>
    <fill>
      <patternFill patternType="gray125"/>
    </fill>
    <fill>
      <patternFill patternType="solid">
        <fgColor theme="3"/>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0" fontId="1" fillId="0" borderId="0"/>
    <xf numFmtId="44" fontId="4" fillId="0" borderId="0" applyFont="0" applyFill="0" applyBorder="0" applyAlignment="0" applyProtection="0"/>
  </cellStyleXfs>
  <cellXfs count="28">
    <xf numFmtId="0" fontId="0" fillId="0" borderId="0" xfId="0"/>
    <xf numFmtId="0" fontId="0" fillId="0" borderId="0" xfId="0" applyAlignment="1">
      <alignment horizontal="center"/>
    </xf>
    <xf numFmtId="0" fontId="0" fillId="0" borderId="0" xfId="0" applyFill="1"/>
    <xf numFmtId="0" fontId="5" fillId="0" borderId="0" xfId="0" applyFont="1" applyBorder="1" applyAlignment="1">
      <alignment vertical="center"/>
    </xf>
    <xf numFmtId="0" fontId="2" fillId="0" borderId="0" xfId="0" applyFont="1" applyBorder="1" applyAlignment="1">
      <alignment vertical="center"/>
    </xf>
    <xf numFmtId="0" fontId="3" fillId="0" borderId="0" xfId="0" applyFont="1" applyBorder="1" applyAlignment="1">
      <alignment vertical="center"/>
    </xf>
    <xf numFmtId="0" fontId="9" fillId="2" borderId="1" xfId="0" applyFont="1" applyFill="1" applyBorder="1" applyAlignment="1">
      <alignment horizontal="center" vertical="center" wrapText="1"/>
    </xf>
    <xf numFmtId="0" fontId="8" fillId="0" borderId="0" xfId="0" applyFont="1" applyBorder="1" applyAlignment="1">
      <alignment vertical="center"/>
    </xf>
    <xf numFmtId="0" fontId="10" fillId="0" borderId="1" xfId="0" applyFont="1" applyFill="1" applyBorder="1" applyAlignment="1">
      <alignment horizontal="center" vertical="center" wrapText="1"/>
    </xf>
    <xf numFmtId="164" fontId="11" fillId="0" borderId="1" xfId="2" applyNumberFormat="1" applyFont="1" applyFill="1" applyBorder="1" applyAlignment="1">
      <alignment horizontal="center" vertical="center" wrapText="1"/>
    </xf>
    <xf numFmtId="0" fontId="0" fillId="0" borderId="0" xfId="0" applyAlignment="1">
      <alignment wrapText="1"/>
    </xf>
    <xf numFmtId="0" fontId="3" fillId="0" borderId="1" xfId="0" applyFont="1" applyFill="1" applyBorder="1" applyAlignment="1">
      <alignment horizontal="center" vertical="center" wrapText="1"/>
    </xf>
    <xf numFmtId="164" fontId="5" fillId="0" borderId="1" xfId="0" applyNumberFormat="1" applyFont="1" applyBorder="1" applyAlignment="1">
      <alignment horizontal="center" wrapText="1"/>
    </xf>
    <xf numFmtId="0" fontId="0" fillId="0" borderId="0" xfId="0" applyFill="1" applyAlignment="1">
      <alignment wrapText="1"/>
    </xf>
    <xf numFmtId="0" fontId="0" fillId="0" borderId="0" xfId="0" applyAlignment="1">
      <alignment horizontal="center" wrapText="1"/>
    </xf>
    <xf numFmtId="0" fontId="6" fillId="0" borderId="0" xfId="0" applyFont="1" applyAlignment="1">
      <alignment horizontal="center"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0" fontId="1" fillId="0" borderId="0" xfId="0" applyFont="1" applyAlignment="1">
      <alignment horizontal="left" wrapText="1"/>
    </xf>
    <xf numFmtId="0" fontId="2" fillId="0" borderId="0" xfId="0" applyFont="1" applyBorder="1" applyAlignment="1">
      <alignment horizontal="center" vertical="center"/>
    </xf>
    <xf numFmtId="0" fontId="7" fillId="0" borderId="2" xfId="0" applyFont="1" applyBorder="1" applyAlignment="1">
      <alignment horizontal="center" wrapText="1"/>
    </xf>
    <xf numFmtId="0" fontId="7" fillId="0" borderId="3" xfId="0" applyFont="1" applyBorder="1" applyAlignment="1">
      <alignment horizontal="center" wrapText="1"/>
    </xf>
    <xf numFmtId="0" fontId="7" fillId="0" borderId="4" xfId="0" applyFont="1" applyBorder="1" applyAlignment="1">
      <alignment horizontal="center" wrapText="1"/>
    </xf>
    <xf numFmtId="0" fontId="0" fillId="0" borderId="0" xfId="0" applyAlignment="1">
      <alignment horizontal="center"/>
    </xf>
    <xf numFmtId="0" fontId="1" fillId="0" borderId="5" xfId="0" applyFont="1" applyBorder="1" applyAlignment="1">
      <alignment horizontal="left" wrapText="1"/>
    </xf>
    <xf numFmtId="165" fontId="12" fillId="0" borderId="2" xfId="0" applyNumberFormat="1" applyFont="1" applyFill="1" applyBorder="1" applyAlignment="1">
      <alignment horizontal="center" vertical="center" wrapText="1"/>
    </xf>
    <xf numFmtId="165" fontId="12" fillId="0" borderId="3" xfId="0" applyNumberFormat="1" applyFont="1" applyFill="1" applyBorder="1" applyAlignment="1">
      <alignment horizontal="center" vertical="center" wrapText="1"/>
    </xf>
    <xf numFmtId="165" fontId="12" fillId="0" borderId="4" xfId="0" applyNumberFormat="1" applyFont="1" applyFill="1" applyBorder="1" applyAlignment="1">
      <alignment horizontal="center" vertical="center" wrapText="1"/>
    </xf>
  </cellXfs>
  <cellStyles count="3">
    <cellStyle name="Moneda" xfId="2" builtinId="4"/>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27214</xdr:colOff>
      <xdr:row>0</xdr:row>
      <xdr:rowOff>204106</xdr:rowOff>
    </xdr:from>
    <xdr:to>
      <xdr:col>3</xdr:col>
      <xdr:colOff>436829</xdr:colOff>
      <xdr:row>3</xdr:row>
      <xdr:rowOff>217714</xdr:rowOff>
    </xdr:to>
    <xdr:pic>
      <xdr:nvPicPr>
        <xdr:cNvPr id="3" name="2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919" b="18919"/>
        <a:stretch/>
      </xdr:blipFill>
      <xdr:spPr>
        <a:xfrm>
          <a:off x="27214" y="204106"/>
          <a:ext cx="3051082" cy="74839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9"/>
  <sheetViews>
    <sheetView tabSelected="1" zoomScale="85" zoomScaleNormal="85" workbookViewId="0">
      <selection activeCell="H106" sqref="H106"/>
    </sheetView>
  </sheetViews>
  <sheetFormatPr baseColWidth="10" defaultRowHeight="15" x14ac:dyDescent="0.25"/>
  <cols>
    <col min="1" max="1" width="7.85546875" customWidth="1"/>
    <col min="2" max="2" width="19" customWidth="1"/>
    <col min="3" max="4" width="12.7109375" bestFit="1" customWidth="1"/>
    <col min="5" max="5" width="32.42578125" customWidth="1"/>
    <col min="6" max="6" width="23" style="1" customWidth="1"/>
    <col min="7" max="7" width="29.42578125" customWidth="1"/>
    <col min="8" max="8" width="17.5703125" customWidth="1"/>
    <col min="9" max="9" width="14.7109375" style="1" bestFit="1" customWidth="1"/>
    <col min="10" max="10" width="11.42578125" style="2"/>
  </cols>
  <sheetData>
    <row r="1" spans="1:16" ht="21" x14ac:dyDescent="0.25">
      <c r="C1" s="23"/>
      <c r="D1" s="23"/>
      <c r="E1" s="23"/>
      <c r="F1" s="23"/>
      <c r="G1" s="23"/>
      <c r="H1" s="23"/>
      <c r="I1" s="23"/>
      <c r="J1" s="4"/>
      <c r="K1" s="4"/>
      <c r="L1" s="4"/>
      <c r="M1" s="4"/>
    </row>
    <row r="2" spans="1:16" ht="21" x14ac:dyDescent="0.25">
      <c r="C2" s="23"/>
      <c r="D2" s="23"/>
      <c r="E2" s="23"/>
      <c r="F2" s="23"/>
      <c r="G2" s="23"/>
      <c r="H2" s="23"/>
      <c r="I2" s="23"/>
      <c r="J2" s="4"/>
      <c r="K2" s="4"/>
      <c r="L2" s="4"/>
      <c r="M2" s="4"/>
    </row>
    <row r="3" spans="1:16" x14ac:dyDescent="0.25">
      <c r="C3" s="23"/>
      <c r="D3" s="23"/>
      <c r="E3" s="23"/>
      <c r="F3" s="23"/>
      <c r="G3" s="23"/>
      <c r="H3" s="23"/>
      <c r="I3" s="23"/>
      <c r="J3" s="5"/>
      <c r="K3" s="5"/>
      <c r="L3" s="5"/>
      <c r="M3" s="5"/>
    </row>
    <row r="4" spans="1:16" ht="21" x14ac:dyDescent="0.25">
      <c r="A4" s="19" t="s">
        <v>9</v>
      </c>
      <c r="B4" s="19"/>
      <c r="C4" s="19"/>
      <c r="D4" s="19"/>
      <c r="E4" s="19"/>
      <c r="F4" s="19"/>
      <c r="G4" s="19"/>
      <c r="H4" s="19"/>
      <c r="I4" s="19"/>
      <c r="J4" s="3"/>
      <c r="K4" s="3"/>
      <c r="L4" s="3"/>
      <c r="M4" s="3"/>
    </row>
    <row r="5" spans="1:16" ht="21" x14ac:dyDescent="0.25">
      <c r="A5" s="19" t="s">
        <v>10</v>
      </c>
      <c r="B5" s="19"/>
      <c r="C5" s="19"/>
      <c r="D5" s="19"/>
      <c r="E5" s="19"/>
      <c r="F5" s="19"/>
      <c r="G5" s="19"/>
      <c r="H5" s="19"/>
      <c r="I5" s="19"/>
      <c r="J5" s="3"/>
      <c r="K5" s="3"/>
      <c r="L5" s="3"/>
      <c r="M5" s="3"/>
    </row>
    <row r="6" spans="1:16" ht="21" x14ac:dyDescent="0.25">
      <c r="A6" s="19" t="s">
        <v>15</v>
      </c>
      <c r="B6" s="19"/>
      <c r="C6" s="19"/>
      <c r="D6" s="19"/>
      <c r="E6" s="19"/>
      <c r="F6" s="19"/>
      <c r="G6" s="19"/>
      <c r="H6" s="19"/>
      <c r="I6" s="19"/>
      <c r="J6" s="3"/>
      <c r="K6" s="3"/>
      <c r="L6" s="3"/>
      <c r="M6" s="3"/>
    </row>
    <row r="7" spans="1:16" ht="21" x14ac:dyDescent="0.25">
      <c r="A7" s="19" t="s">
        <v>12</v>
      </c>
      <c r="B7" s="19"/>
      <c r="C7" s="19"/>
      <c r="D7" s="19"/>
      <c r="E7" s="19"/>
      <c r="F7" s="19"/>
      <c r="G7" s="19"/>
      <c r="H7" s="19"/>
      <c r="I7" s="19"/>
      <c r="J7" s="4"/>
      <c r="K7" s="4"/>
      <c r="L7" s="4"/>
      <c r="M7" s="4"/>
    </row>
    <row r="8" spans="1:16" ht="15.75" x14ac:dyDescent="0.25">
      <c r="G8" s="7" t="s">
        <v>53</v>
      </c>
      <c r="H8" s="5"/>
      <c r="I8" s="5"/>
      <c r="J8" s="5"/>
      <c r="K8" s="5"/>
      <c r="L8" s="5"/>
      <c r="M8" s="5"/>
      <c r="N8" s="5"/>
      <c r="O8" s="5"/>
      <c r="P8" s="5"/>
    </row>
    <row r="9" spans="1:16" ht="50.25" customHeight="1" x14ac:dyDescent="0.25">
      <c r="A9" s="6" t="s">
        <v>0</v>
      </c>
      <c r="B9" s="6" t="s">
        <v>1</v>
      </c>
      <c r="C9" s="6" t="s">
        <v>2</v>
      </c>
      <c r="D9" s="6" t="s">
        <v>3</v>
      </c>
      <c r="E9" s="6" t="s">
        <v>4</v>
      </c>
      <c r="F9" s="6" t="s">
        <v>5</v>
      </c>
      <c r="G9" s="6" t="s">
        <v>6</v>
      </c>
      <c r="H9" s="6" t="s">
        <v>11</v>
      </c>
      <c r="I9" s="6" t="s">
        <v>7</v>
      </c>
      <c r="J9"/>
    </row>
    <row r="10" spans="1:16" s="10" customFormat="1" ht="88.5" customHeight="1" x14ac:dyDescent="0.25">
      <c r="A10" s="8">
        <v>1</v>
      </c>
      <c r="B10" s="11" t="s">
        <v>13</v>
      </c>
      <c r="C10" s="17">
        <v>44484</v>
      </c>
      <c r="D10" s="17">
        <v>44498</v>
      </c>
      <c r="E10" s="16" t="s">
        <v>46</v>
      </c>
      <c r="F10" s="16" t="s">
        <v>47</v>
      </c>
      <c r="G10" s="16" t="s">
        <v>51</v>
      </c>
      <c r="H10" s="9">
        <v>0</v>
      </c>
      <c r="I10" s="9">
        <v>4767</v>
      </c>
    </row>
    <row r="11" spans="1:16" s="10" customFormat="1" ht="81.75" customHeight="1" x14ac:dyDescent="0.25">
      <c r="A11" s="8">
        <f>+A10+1</f>
        <v>2</v>
      </c>
      <c r="B11" s="11" t="s">
        <v>13</v>
      </c>
      <c r="C11" s="17">
        <v>44508</v>
      </c>
      <c r="D11" s="17">
        <v>44514</v>
      </c>
      <c r="E11" s="16" t="s">
        <v>21</v>
      </c>
      <c r="F11" s="16" t="s">
        <v>72</v>
      </c>
      <c r="G11" s="16" t="s">
        <v>33</v>
      </c>
      <c r="H11" s="9">
        <v>0</v>
      </c>
      <c r="I11" s="9">
        <v>2730</v>
      </c>
    </row>
    <row r="12" spans="1:16" s="10" customFormat="1" ht="68.25" customHeight="1" x14ac:dyDescent="0.25">
      <c r="A12" s="8">
        <f t="shared" ref="A12:A75" si="0">+A11+1</f>
        <v>3</v>
      </c>
      <c r="B12" s="11" t="s">
        <v>13</v>
      </c>
      <c r="C12" s="17">
        <v>44508</v>
      </c>
      <c r="D12" s="17">
        <v>44512</v>
      </c>
      <c r="E12" s="16" t="s">
        <v>37</v>
      </c>
      <c r="F12" s="16" t="s">
        <v>48</v>
      </c>
      <c r="G12" s="16" t="s">
        <v>91</v>
      </c>
      <c r="H12" s="9">
        <v>0</v>
      </c>
      <c r="I12" s="9">
        <v>1880</v>
      </c>
    </row>
    <row r="13" spans="1:16" s="10" customFormat="1" ht="128.25" customHeight="1" x14ac:dyDescent="0.25">
      <c r="A13" s="8">
        <f t="shared" si="0"/>
        <v>4</v>
      </c>
      <c r="B13" s="11" t="s">
        <v>13</v>
      </c>
      <c r="C13" s="17">
        <v>44508</v>
      </c>
      <c r="D13" s="17">
        <v>44512</v>
      </c>
      <c r="E13" s="16" t="s">
        <v>26</v>
      </c>
      <c r="F13" s="16" t="s">
        <v>48</v>
      </c>
      <c r="G13" s="16" t="s">
        <v>92</v>
      </c>
      <c r="H13" s="9">
        <v>0</v>
      </c>
      <c r="I13" s="9">
        <v>1890</v>
      </c>
    </row>
    <row r="14" spans="1:16" s="10" customFormat="1" ht="60" customHeight="1" x14ac:dyDescent="0.25">
      <c r="A14" s="8">
        <f t="shared" si="0"/>
        <v>5</v>
      </c>
      <c r="B14" s="11" t="s">
        <v>13</v>
      </c>
      <c r="C14" s="17">
        <v>44508</v>
      </c>
      <c r="D14" s="17">
        <v>44514</v>
      </c>
      <c r="E14" s="16" t="s">
        <v>22</v>
      </c>
      <c r="F14" s="16" t="s">
        <v>72</v>
      </c>
      <c r="G14" s="16" t="s">
        <v>41</v>
      </c>
      <c r="H14" s="9">
        <v>0</v>
      </c>
      <c r="I14" s="9">
        <v>2730</v>
      </c>
    </row>
    <row r="15" spans="1:16" s="10" customFormat="1" ht="85.5" customHeight="1" x14ac:dyDescent="0.25">
      <c r="A15" s="8">
        <f t="shared" si="0"/>
        <v>6</v>
      </c>
      <c r="B15" s="11" t="s">
        <v>13</v>
      </c>
      <c r="C15" s="17">
        <v>44508</v>
      </c>
      <c r="D15" s="17">
        <v>44511</v>
      </c>
      <c r="E15" s="16" t="s">
        <v>46</v>
      </c>
      <c r="F15" s="16" t="s">
        <v>49</v>
      </c>
      <c r="G15" s="16" t="s">
        <v>52</v>
      </c>
      <c r="H15" s="9">
        <v>0</v>
      </c>
      <c r="I15" s="9">
        <v>1470</v>
      </c>
    </row>
    <row r="16" spans="1:16" s="10" customFormat="1" ht="129" customHeight="1" x14ac:dyDescent="0.25">
      <c r="A16" s="8">
        <f t="shared" si="0"/>
        <v>7</v>
      </c>
      <c r="B16" s="11" t="s">
        <v>13</v>
      </c>
      <c r="C16" s="17">
        <v>44515</v>
      </c>
      <c r="D16" s="17">
        <v>44519</v>
      </c>
      <c r="E16" s="16" t="s">
        <v>59</v>
      </c>
      <c r="F16" s="16" t="s">
        <v>40</v>
      </c>
      <c r="G16" s="16" t="s">
        <v>50</v>
      </c>
      <c r="H16" s="9">
        <v>0</v>
      </c>
      <c r="I16" s="9">
        <v>1890</v>
      </c>
    </row>
    <row r="17" spans="1:9" s="10" customFormat="1" ht="147.75" customHeight="1" x14ac:dyDescent="0.25">
      <c r="A17" s="8">
        <f t="shared" si="0"/>
        <v>8</v>
      </c>
      <c r="B17" s="11" t="s">
        <v>13</v>
      </c>
      <c r="C17" s="17">
        <v>44515</v>
      </c>
      <c r="D17" s="17">
        <v>44519</v>
      </c>
      <c r="E17" s="16" t="s">
        <v>29</v>
      </c>
      <c r="F17" s="16" t="s">
        <v>40</v>
      </c>
      <c r="G17" s="16" t="s">
        <v>93</v>
      </c>
      <c r="H17" s="9">
        <v>0</v>
      </c>
      <c r="I17" s="9">
        <v>1890</v>
      </c>
    </row>
    <row r="18" spans="1:9" s="10" customFormat="1" ht="81.75" customHeight="1" x14ac:dyDescent="0.25">
      <c r="A18" s="8">
        <f t="shared" si="0"/>
        <v>9</v>
      </c>
      <c r="B18" s="11" t="s">
        <v>13</v>
      </c>
      <c r="C18" s="17">
        <v>44510</v>
      </c>
      <c r="D18" s="17">
        <v>44517</v>
      </c>
      <c r="E18" s="16" t="s">
        <v>27</v>
      </c>
      <c r="F18" s="16" t="s">
        <v>49</v>
      </c>
      <c r="G18" s="16" t="s">
        <v>94</v>
      </c>
      <c r="H18" s="9">
        <v>0</v>
      </c>
      <c r="I18" s="9">
        <v>2940</v>
      </c>
    </row>
    <row r="19" spans="1:9" s="10" customFormat="1" ht="110.25" customHeight="1" x14ac:dyDescent="0.25">
      <c r="A19" s="8">
        <f t="shared" si="0"/>
        <v>10</v>
      </c>
      <c r="B19" s="11" t="s">
        <v>13</v>
      </c>
      <c r="C19" s="17">
        <v>44515</v>
      </c>
      <c r="D19" s="17">
        <v>44519</v>
      </c>
      <c r="E19" s="16" t="s">
        <v>60</v>
      </c>
      <c r="F19" s="16" t="s">
        <v>40</v>
      </c>
      <c r="G19" s="16" t="s">
        <v>50</v>
      </c>
      <c r="H19" s="9">
        <v>0</v>
      </c>
      <c r="I19" s="9">
        <v>1890</v>
      </c>
    </row>
    <row r="20" spans="1:9" s="10" customFormat="1" ht="93" customHeight="1" x14ac:dyDescent="0.25">
      <c r="A20" s="8">
        <f t="shared" si="0"/>
        <v>11</v>
      </c>
      <c r="B20" s="11" t="s">
        <v>13</v>
      </c>
      <c r="C20" s="17">
        <v>44515</v>
      </c>
      <c r="D20" s="17">
        <v>44519</v>
      </c>
      <c r="E20" s="16" t="s">
        <v>56</v>
      </c>
      <c r="F20" s="16" t="s">
        <v>73</v>
      </c>
      <c r="G20" s="16" t="s">
        <v>95</v>
      </c>
      <c r="H20" s="9">
        <v>0</v>
      </c>
      <c r="I20" s="9">
        <v>1890</v>
      </c>
    </row>
    <row r="21" spans="1:9" s="10" customFormat="1" ht="135.75" customHeight="1" x14ac:dyDescent="0.25">
      <c r="A21" s="8">
        <f t="shared" si="0"/>
        <v>12</v>
      </c>
      <c r="B21" s="11" t="s">
        <v>13</v>
      </c>
      <c r="C21" s="17">
        <v>44514</v>
      </c>
      <c r="D21" s="17">
        <v>44519</v>
      </c>
      <c r="E21" s="16" t="s">
        <v>28</v>
      </c>
      <c r="F21" s="16" t="s">
        <v>72</v>
      </c>
      <c r="G21" s="16" t="s">
        <v>96</v>
      </c>
      <c r="H21" s="9">
        <v>0</v>
      </c>
      <c r="I21" s="9">
        <v>2247</v>
      </c>
    </row>
    <row r="22" spans="1:9" s="10" customFormat="1" ht="95.25" customHeight="1" x14ac:dyDescent="0.25">
      <c r="A22" s="8">
        <f t="shared" si="0"/>
        <v>13</v>
      </c>
      <c r="B22" s="11" t="s">
        <v>13</v>
      </c>
      <c r="C22" s="17">
        <v>44515</v>
      </c>
      <c r="D22" s="17">
        <v>44519</v>
      </c>
      <c r="E22" s="16" t="s">
        <v>43</v>
      </c>
      <c r="F22" s="16" t="s">
        <v>49</v>
      </c>
      <c r="G22" s="16" t="s">
        <v>97</v>
      </c>
      <c r="H22" s="9">
        <v>0</v>
      </c>
      <c r="I22" s="9">
        <v>1827</v>
      </c>
    </row>
    <row r="23" spans="1:9" s="10" customFormat="1" ht="82.5" customHeight="1" x14ac:dyDescent="0.25">
      <c r="A23" s="8">
        <f t="shared" si="0"/>
        <v>14</v>
      </c>
      <c r="B23" s="11" t="s">
        <v>13</v>
      </c>
      <c r="C23" s="17">
        <v>44515</v>
      </c>
      <c r="D23" s="17">
        <v>44519</v>
      </c>
      <c r="E23" s="16" t="s">
        <v>61</v>
      </c>
      <c r="F23" s="16" t="s">
        <v>49</v>
      </c>
      <c r="G23" s="16" t="s">
        <v>98</v>
      </c>
      <c r="H23" s="9">
        <v>0</v>
      </c>
      <c r="I23" s="9">
        <v>1189.5</v>
      </c>
    </row>
    <row r="24" spans="1:9" s="10" customFormat="1" ht="87" customHeight="1" x14ac:dyDescent="0.25">
      <c r="A24" s="8">
        <f t="shared" si="0"/>
        <v>15</v>
      </c>
      <c r="B24" s="11" t="s">
        <v>13</v>
      </c>
      <c r="C24" s="17">
        <v>44514</v>
      </c>
      <c r="D24" s="17">
        <v>44519</v>
      </c>
      <c r="E24" s="16" t="s">
        <v>30</v>
      </c>
      <c r="F24" s="16" t="s">
        <v>72</v>
      </c>
      <c r="G24" s="16" t="s">
        <v>100</v>
      </c>
      <c r="H24" s="9">
        <v>0</v>
      </c>
      <c r="I24" s="9">
        <v>2247</v>
      </c>
    </row>
    <row r="25" spans="1:9" s="10" customFormat="1" ht="93" customHeight="1" x14ac:dyDescent="0.25">
      <c r="A25" s="8">
        <f t="shared" si="0"/>
        <v>16</v>
      </c>
      <c r="B25" s="11" t="s">
        <v>13</v>
      </c>
      <c r="C25" s="17">
        <v>44514</v>
      </c>
      <c r="D25" s="17">
        <v>44519</v>
      </c>
      <c r="E25" s="16" t="s">
        <v>19</v>
      </c>
      <c r="F25" s="16" t="s">
        <v>72</v>
      </c>
      <c r="G25" s="16" t="s">
        <v>100</v>
      </c>
      <c r="H25" s="9">
        <v>0</v>
      </c>
      <c r="I25" s="9">
        <v>2247</v>
      </c>
    </row>
    <row r="26" spans="1:9" s="10" customFormat="1" ht="94.5" customHeight="1" x14ac:dyDescent="0.25">
      <c r="A26" s="8">
        <f t="shared" si="0"/>
        <v>17</v>
      </c>
      <c r="B26" s="11" t="s">
        <v>13</v>
      </c>
      <c r="C26" s="17">
        <v>44514</v>
      </c>
      <c r="D26" s="17">
        <v>44519</v>
      </c>
      <c r="E26" s="16" t="s">
        <v>23</v>
      </c>
      <c r="F26" s="16" t="s">
        <v>74</v>
      </c>
      <c r="G26" s="16" t="s">
        <v>101</v>
      </c>
      <c r="H26" s="9">
        <v>0</v>
      </c>
      <c r="I26" s="9">
        <v>2247</v>
      </c>
    </row>
    <row r="27" spans="1:9" s="10" customFormat="1" ht="86.25" customHeight="1" x14ac:dyDescent="0.25">
      <c r="A27" s="8">
        <f t="shared" si="0"/>
        <v>18</v>
      </c>
      <c r="B27" s="11" t="s">
        <v>13</v>
      </c>
      <c r="C27" s="17">
        <v>44514</v>
      </c>
      <c r="D27" s="17">
        <v>44519</v>
      </c>
      <c r="E27" s="16" t="s">
        <v>24</v>
      </c>
      <c r="F27" s="16" t="s">
        <v>74</v>
      </c>
      <c r="G27" s="16" t="s">
        <v>101</v>
      </c>
      <c r="H27" s="9">
        <v>0</v>
      </c>
      <c r="I27" s="9">
        <v>2247</v>
      </c>
    </row>
    <row r="28" spans="1:9" s="10" customFormat="1" ht="102" x14ac:dyDescent="0.25">
      <c r="A28" s="8">
        <f t="shared" si="0"/>
        <v>19</v>
      </c>
      <c r="B28" s="11" t="s">
        <v>13</v>
      </c>
      <c r="C28" s="17">
        <v>44515</v>
      </c>
      <c r="D28" s="17">
        <v>44519</v>
      </c>
      <c r="E28" s="16" t="s">
        <v>34</v>
      </c>
      <c r="F28" s="16" t="s">
        <v>75</v>
      </c>
      <c r="G28" s="16" t="s">
        <v>102</v>
      </c>
      <c r="H28" s="9">
        <v>0</v>
      </c>
      <c r="I28" s="9">
        <v>1890</v>
      </c>
    </row>
    <row r="29" spans="1:9" s="10" customFormat="1" ht="140.25" x14ac:dyDescent="0.25">
      <c r="A29" s="8">
        <f t="shared" si="0"/>
        <v>20</v>
      </c>
      <c r="B29" s="11" t="s">
        <v>13</v>
      </c>
      <c r="C29" s="17">
        <v>44515</v>
      </c>
      <c r="D29" s="17">
        <v>44519</v>
      </c>
      <c r="E29" s="16" t="s">
        <v>38</v>
      </c>
      <c r="F29" s="16" t="s">
        <v>75</v>
      </c>
      <c r="G29" s="16" t="s">
        <v>103</v>
      </c>
      <c r="H29" s="9">
        <v>0</v>
      </c>
      <c r="I29" s="9">
        <v>1890</v>
      </c>
    </row>
    <row r="30" spans="1:9" s="10" customFormat="1" ht="102" x14ac:dyDescent="0.25">
      <c r="A30" s="8">
        <f t="shared" si="0"/>
        <v>21</v>
      </c>
      <c r="B30" s="11" t="s">
        <v>13</v>
      </c>
      <c r="C30" s="17">
        <v>44515</v>
      </c>
      <c r="D30" s="17">
        <v>44519</v>
      </c>
      <c r="E30" s="16" t="s">
        <v>63</v>
      </c>
      <c r="F30" s="16" t="s">
        <v>75</v>
      </c>
      <c r="G30" s="16" t="s">
        <v>102</v>
      </c>
      <c r="H30" s="9">
        <v>0</v>
      </c>
      <c r="I30" s="9">
        <v>1890</v>
      </c>
    </row>
    <row r="31" spans="1:9" s="10" customFormat="1" ht="75" customHeight="1" x14ac:dyDescent="0.25">
      <c r="A31" s="8">
        <f t="shared" si="0"/>
        <v>22</v>
      </c>
      <c r="B31" s="11" t="s">
        <v>13</v>
      </c>
      <c r="C31" s="17">
        <v>44508</v>
      </c>
      <c r="D31" s="17">
        <v>44511</v>
      </c>
      <c r="E31" s="16" t="s">
        <v>45</v>
      </c>
      <c r="F31" s="16" t="s">
        <v>49</v>
      </c>
      <c r="G31" s="16" t="s">
        <v>52</v>
      </c>
      <c r="H31" s="9">
        <v>0</v>
      </c>
      <c r="I31" s="9">
        <v>1470</v>
      </c>
    </row>
    <row r="32" spans="1:9" s="10" customFormat="1" ht="82.5" customHeight="1" x14ac:dyDescent="0.25">
      <c r="A32" s="8">
        <f t="shared" si="0"/>
        <v>23</v>
      </c>
      <c r="B32" s="11" t="s">
        <v>13</v>
      </c>
      <c r="C32" s="17">
        <v>44502</v>
      </c>
      <c r="D32" s="17">
        <v>44505</v>
      </c>
      <c r="E32" s="16" t="s">
        <v>58</v>
      </c>
      <c r="F32" s="16" t="s">
        <v>31</v>
      </c>
      <c r="G32" s="16" t="s">
        <v>90</v>
      </c>
      <c r="H32" s="9">
        <v>0</v>
      </c>
      <c r="I32" s="9">
        <v>1324</v>
      </c>
    </row>
    <row r="33" spans="1:9" s="10" customFormat="1" ht="76.5" customHeight="1" x14ac:dyDescent="0.25">
      <c r="A33" s="8">
        <f t="shared" si="0"/>
        <v>24</v>
      </c>
      <c r="B33" s="11" t="s">
        <v>13</v>
      </c>
      <c r="C33" s="17">
        <v>44517</v>
      </c>
      <c r="D33" s="17">
        <v>44520</v>
      </c>
      <c r="E33" s="16" t="s">
        <v>46</v>
      </c>
      <c r="F33" s="16" t="s">
        <v>76</v>
      </c>
      <c r="G33" s="16" t="s">
        <v>105</v>
      </c>
      <c r="H33" s="9">
        <v>0</v>
      </c>
      <c r="I33" s="9">
        <v>1440</v>
      </c>
    </row>
    <row r="34" spans="1:9" s="10" customFormat="1" ht="66.75" customHeight="1" x14ac:dyDescent="0.25">
      <c r="A34" s="8">
        <f t="shared" si="0"/>
        <v>25</v>
      </c>
      <c r="B34" s="11" t="s">
        <v>13</v>
      </c>
      <c r="C34" s="17">
        <v>44517</v>
      </c>
      <c r="D34" s="17">
        <v>44520</v>
      </c>
      <c r="E34" s="16" t="s">
        <v>45</v>
      </c>
      <c r="F34" s="16" t="s">
        <v>76</v>
      </c>
      <c r="G34" s="16" t="s">
        <v>105</v>
      </c>
      <c r="H34" s="9">
        <v>0</v>
      </c>
      <c r="I34" s="9">
        <v>1445</v>
      </c>
    </row>
    <row r="35" spans="1:9" s="10" customFormat="1" ht="73.5" customHeight="1" x14ac:dyDescent="0.25">
      <c r="A35" s="8">
        <f t="shared" si="0"/>
        <v>26</v>
      </c>
      <c r="B35" s="11" t="s">
        <v>13</v>
      </c>
      <c r="C35" s="17">
        <v>44508</v>
      </c>
      <c r="D35" s="17">
        <v>44514</v>
      </c>
      <c r="E35" s="16" t="s">
        <v>20</v>
      </c>
      <c r="F35" s="16" t="s">
        <v>72</v>
      </c>
      <c r="G35" s="16" t="s">
        <v>33</v>
      </c>
      <c r="H35" s="9">
        <v>0</v>
      </c>
      <c r="I35" s="9">
        <v>2730</v>
      </c>
    </row>
    <row r="36" spans="1:9" s="10" customFormat="1" ht="59.25" customHeight="1" x14ac:dyDescent="0.25">
      <c r="A36" s="8">
        <f t="shared" si="0"/>
        <v>27</v>
      </c>
      <c r="B36" s="11" t="s">
        <v>13</v>
      </c>
      <c r="C36" s="17">
        <v>44522</v>
      </c>
      <c r="D36" s="17">
        <v>44526</v>
      </c>
      <c r="E36" s="16" t="s">
        <v>64</v>
      </c>
      <c r="F36" s="16" t="s">
        <v>77</v>
      </c>
      <c r="G36" s="16" t="s">
        <v>106</v>
      </c>
      <c r="H36" s="9">
        <v>0</v>
      </c>
      <c r="I36" s="9">
        <v>1752</v>
      </c>
    </row>
    <row r="37" spans="1:9" s="10" customFormat="1" ht="64.5" customHeight="1" x14ac:dyDescent="0.25">
      <c r="A37" s="8">
        <f t="shared" si="0"/>
        <v>28</v>
      </c>
      <c r="B37" s="11" t="s">
        <v>13</v>
      </c>
      <c r="C37" s="17">
        <v>44522</v>
      </c>
      <c r="D37" s="17">
        <v>44526</v>
      </c>
      <c r="E37" s="16" t="s">
        <v>65</v>
      </c>
      <c r="F37" s="16" t="s">
        <v>77</v>
      </c>
      <c r="G37" s="16" t="s">
        <v>106</v>
      </c>
      <c r="H37" s="9">
        <v>0</v>
      </c>
      <c r="I37" s="9">
        <v>1773</v>
      </c>
    </row>
    <row r="38" spans="1:9" s="10" customFormat="1" ht="72.75" customHeight="1" x14ac:dyDescent="0.25">
      <c r="A38" s="8">
        <f t="shared" si="0"/>
        <v>29</v>
      </c>
      <c r="B38" s="11" t="s">
        <v>13</v>
      </c>
      <c r="C38" s="17">
        <v>44522</v>
      </c>
      <c r="D38" s="17">
        <v>44531</v>
      </c>
      <c r="E38" s="16" t="s">
        <v>21</v>
      </c>
      <c r="F38" s="16" t="s">
        <v>78</v>
      </c>
      <c r="G38" s="16" t="s">
        <v>33</v>
      </c>
      <c r="H38" s="9">
        <v>0</v>
      </c>
      <c r="I38" s="9">
        <v>3990</v>
      </c>
    </row>
    <row r="39" spans="1:9" s="10" customFormat="1" ht="74.25" customHeight="1" x14ac:dyDescent="0.25">
      <c r="A39" s="8">
        <f t="shared" si="0"/>
        <v>30</v>
      </c>
      <c r="B39" s="11" t="s">
        <v>13</v>
      </c>
      <c r="C39" s="17">
        <v>44522</v>
      </c>
      <c r="D39" s="17">
        <v>44531</v>
      </c>
      <c r="E39" s="16" t="s">
        <v>20</v>
      </c>
      <c r="F39" s="16" t="s">
        <v>78</v>
      </c>
      <c r="G39" s="16" t="s">
        <v>33</v>
      </c>
      <c r="H39" s="9">
        <v>0</v>
      </c>
      <c r="I39" s="9">
        <v>3990</v>
      </c>
    </row>
    <row r="40" spans="1:9" s="10" customFormat="1" ht="63.75" customHeight="1" x14ac:dyDescent="0.25">
      <c r="A40" s="8">
        <f t="shared" si="0"/>
        <v>31</v>
      </c>
      <c r="B40" s="11" t="s">
        <v>13</v>
      </c>
      <c r="C40" s="17">
        <v>44523</v>
      </c>
      <c r="D40" s="17">
        <v>44526</v>
      </c>
      <c r="E40" s="16" t="s">
        <v>66</v>
      </c>
      <c r="F40" s="16" t="s">
        <v>79</v>
      </c>
      <c r="G40" s="16" t="s">
        <v>107</v>
      </c>
      <c r="H40" s="9">
        <v>0</v>
      </c>
      <c r="I40" s="9">
        <v>1470</v>
      </c>
    </row>
    <row r="41" spans="1:9" s="10" customFormat="1" ht="63.75" customHeight="1" x14ac:dyDescent="0.25">
      <c r="A41" s="8">
        <f t="shared" si="0"/>
        <v>32</v>
      </c>
      <c r="B41" s="11" t="s">
        <v>13</v>
      </c>
      <c r="C41" s="17">
        <v>44523</v>
      </c>
      <c r="D41" s="17">
        <v>44526</v>
      </c>
      <c r="E41" s="16" t="s">
        <v>42</v>
      </c>
      <c r="F41" s="16" t="s">
        <v>79</v>
      </c>
      <c r="G41" s="16" t="s">
        <v>107</v>
      </c>
      <c r="H41" s="9">
        <v>0</v>
      </c>
      <c r="I41" s="9">
        <v>1470</v>
      </c>
    </row>
    <row r="42" spans="1:9" s="10" customFormat="1" ht="59.25" customHeight="1" x14ac:dyDescent="0.25">
      <c r="A42" s="8">
        <f t="shared" si="0"/>
        <v>33</v>
      </c>
      <c r="B42" s="11" t="s">
        <v>13</v>
      </c>
      <c r="C42" s="17">
        <v>44522</v>
      </c>
      <c r="D42" s="17">
        <v>44531</v>
      </c>
      <c r="E42" s="16" t="s">
        <v>22</v>
      </c>
      <c r="F42" s="16" t="s">
        <v>78</v>
      </c>
      <c r="G42" s="16" t="s">
        <v>41</v>
      </c>
      <c r="H42" s="9">
        <v>0</v>
      </c>
      <c r="I42" s="9">
        <v>3990</v>
      </c>
    </row>
    <row r="43" spans="1:9" s="10" customFormat="1" ht="110.25" customHeight="1" x14ac:dyDescent="0.25">
      <c r="A43" s="8">
        <f t="shared" si="0"/>
        <v>34</v>
      </c>
      <c r="B43" s="11" t="s">
        <v>13</v>
      </c>
      <c r="C43" s="17">
        <v>44523</v>
      </c>
      <c r="D43" s="17">
        <v>44527</v>
      </c>
      <c r="E43" s="16" t="s">
        <v>35</v>
      </c>
      <c r="F43" s="16" t="s">
        <v>76</v>
      </c>
      <c r="G43" s="16" t="s">
        <v>50</v>
      </c>
      <c r="H43" s="9">
        <v>0</v>
      </c>
      <c r="I43" s="9">
        <v>1890</v>
      </c>
    </row>
    <row r="44" spans="1:9" s="10" customFormat="1" ht="111" customHeight="1" x14ac:dyDescent="0.25">
      <c r="A44" s="8">
        <f t="shared" si="0"/>
        <v>35</v>
      </c>
      <c r="B44" s="11" t="s">
        <v>13</v>
      </c>
      <c r="C44" s="17">
        <v>44523</v>
      </c>
      <c r="D44" s="17">
        <v>44527</v>
      </c>
      <c r="E44" s="16" t="s">
        <v>36</v>
      </c>
      <c r="F44" s="16" t="s">
        <v>76</v>
      </c>
      <c r="G44" s="16" t="s">
        <v>50</v>
      </c>
      <c r="H44" s="9">
        <v>0</v>
      </c>
      <c r="I44" s="9">
        <v>1890</v>
      </c>
    </row>
    <row r="45" spans="1:9" s="10" customFormat="1" ht="76.5" x14ac:dyDescent="0.25">
      <c r="A45" s="8">
        <f t="shared" si="0"/>
        <v>36</v>
      </c>
      <c r="B45" s="11" t="s">
        <v>13</v>
      </c>
      <c r="C45" s="17">
        <v>44519</v>
      </c>
      <c r="D45" s="17">
        <v>44526</v>
      </c>
      <c r="E45" s="16" t="s">
        <v>26</v>
      </c>
      <c r="F45" s="16" t="s">
        <v>49</v>
      </c>
      <c r="G45" s="16" t="s">
        <v>108</v>
      </c>
      <c r="H45" s="9">
        <v>0</v>
      </c>
      <c r="I45" s="9">
        <v>3150</v>
      </c>
    </row>
    <row r="46" spans="1:9" s="10" customFormat="1" ht="63.75" customHeight="1" x14ac:dyDescent="0.25">
      <c r="A46" s="8">
        <f t="shared" si="0"/>
        <v>37</v>
      </c>
      <c r="B46" s="11" t="s">
        <v>13</v>
      </c>
      <c r="C46" s="17">
        <v>44522</v>
      </c>
      <c r="D46" s="17">
        <v>44526</v>
      </c>
      <c r="E46" s="16" t="s">
        <v>27</v>
      </c>
      <c r="F46" s="16" t="s">
        <v>77</v>
      </c>
      <c r="G46" s="16" t="s">
        <v>109</v>
      </c>
      <c r="H46" s="9">
        <v>0</v>
      </c>
      <c r="I46" s="9">
        <v>1880</v>
      </c>
    </row>
    <row r="47" spans="1:9" s="10" customFormat="1" ht="63.75" customHeight="1" x14ac:dyDescent="0.25">
      <c r="A47" s="8">
        <f t="shared" si="0"/>
        <v>38</v>
      </c>
      <c r="B47" s="11" t="s">
        <v>13</v>
      </c>
      <c r="C47" s="17">
        <v>44523</v>
      </c>
      <c r="D47" s="17">
        <v>44527</v>
      </c>
      <c r="E47" s="16" t="s">
        <v>55</v>
      </c>
      <c r="F47" s="16" t="s">
        <v>80</v>
      </c>
      <c r="G47" s="16" t="s">
        <v>110</v>
      </c>
      <c r="H47" s="9">
        <v>0</v>
      </c>
      <c r="I47" s="9">
        <v>1890</v>
      </c>
    </row>
    <row r="48" spans="1:9" s="10" customFormat="1" ht="69" customHeight="1" x14ac:dyDescent="0.25">
      <c r="A48" s="8">
        <f t="shared" si="0"/>
        <v>39</v>
      </c>
      <c r="B48" s="11" t="s">
        <v>13</v>
      </c>
      <c r="C48" s="17">
        <v>44502</v>
      </c>
      <c r="D48" s="17">
        <v>44505</v>
      </c>
      <c r="E48" s="16" t="s">
        <v>57</v>
      </c>
      <c r="F48" s="16" t="s">
        <v>31</v>
      </c>
      <c r="G48" s="16" t="s">
        <v>90</v>
      </c>
      <c r="H48" s="9">
        <v>0</v>
      </c>
      <c r="I48" s="9">
        <v>1307</v>
      </c>
    </row>
    <row r="49" spans="1:9" s="10" customFormat="1" ht="63.75" customHeight="1" x14ac:dyDescent="0.25">
      <c r="A49" s="8">
        <f t="shared" si="0"/>
        <v>40</v>
      </c>
      <c r="B49" s="11" t="s">
        <v>13</v>
      </c>
      <c r="C49" s="17">
        <v>44490</v>
      </c>
      <c r="D49" s="17">
        <v>44497</v>
      </c>
      <c r="E49" s="16" t="s">
        <v>54</v>
      </c>
      <c r="F49" s="16" t="s">
        <v>31</v>
      </c>
      <c r="G49" s="16" t="s">
        <v>88</v>
      </c>
      <c r="H49" s="9">
        <v>0</v>
      </c>
      <c r="I49" s="9">
        <v>2975</v>
      </c>
    </row>
    <row r="50" spans="1:9" s="10" customFormat="1" ht="63.75" customHeight="1" x14ac:dyDescent="0.25">
      <c r="A50" s="8">
        <f t="shared" si="0"/>
        <v>41</v>
      </c>
      <c r="B50" s="11" t="s">
        <v>13</v>
      </c>
      <c r="C50" s="17">
        <v>44490</v>
      </c>
      <c r="D50" s="17">
        <v>44497</v>
      </c>
      <c r="E50" s="16" t="s">
        <v>55</v>
      </c>
      <c r="F50" s="16" t="s">
        <v>31</v>
      </c>
      <c r="G50" s="16" t="s">
        <v>88</v>
      </c>
      <c r="H50" s="9">
        <v>0</v>
      </c>
      <c r="I50" s="9">
        <v>2970</v>
      </c>
    </row>
    <row r="51" spans="1:9" s="10" customFormat="1" ht="63.75" customHeight="1" x14ac:dyDescent="0.25">
      <c r="A51" s="8">
        <f t="shared" si="0"/>
        <v>42</v>
      </c>
      <c r="B51" s="11" t="s">
        <v>13</v>
      </c>
      <c r="C51" s="17">
        <v>44508</v>
      </c>
      <c r="D51" s="17">
        <v>44514</v>
      </c>
      <c r="E51" s="16" t="s">
        <v>18</v>
      </c>
      <c r="F51" s="16" t="s">
        <v>72</v>
      </c>
      <c r="G51" s="16" t="s">
        <v>32</v>
      </c>
      <c r="H51" s="9">
        <v>0</v>
      </c>
      <c r="I51" s="9">
        <v>2730</v>
      </c>
    </row>
    <row r="52" spans="1:9" s="10" customFormat="1" ht="97.5" customHeight="1" x14ac:dyDescent="0.25">
      <c r="A52" s="8">
        <f t="shared" si="0"/>
        <v>43</v>
      </c>
      <c r="B52" s="11" t="s">
        <v>13</v>
      </c>
      <c r="C52" s="17">
        <v>44490</v>
      </c>
      <c r="D52" s="17">
        <v>44497</v>
      </c>
      <c r="E52" s="16" t="s">
        <v>56</v>
      </c>
      <c r="F52" s="16" t="s">
        <v>31</v>
      </c>
      <c r="G52" s="16" t="s">
        <v>89</v>
      </c>
      <c r="H52" s="9">
        <v>0</v>
      </c>
      <c r="I52" s="9">
        <v>2940</v>
      </c>
    </row>
    <row r="53" spans="1:9" s="10" customFormat="1" ht="63.75" customHeight="1" x14ac:dyDescent="0.25">
      <c r="A53" s="8">
        <f t="shared" si="0"/>
        <v>44</v>
      </c>
      <c r="B53" s="11" t="s">
        <v>13</v>
      </c>
      <c r="C53" s="17">
        <v>44515</v>
      </c>
      <c r="D53" s="17">
        <v>44519</v>
      </c>
      <c r="E53" s="16" t="s">
        <v>62</v>
      </c>
      <c r="F53" s="16" t="s">
        <v>49</v>
      </c>
      <c r="G53" s="16" t="s">
        <v>99</v>
      </c>
      <c r="H53" s="9">
        <v>0</v>
      </c>
      <c r="I53" s="9">
        <v>1123.9000000000001</v>
      </c>
    </row>
    <row r="54" spans="1:9" s="10" customFormat="1" ht="77.25" customHeight="1" x14ac:dyDescent="0.25">
      <c r="A54" s="8">
        <f t="shared" si="0"/>
        <v>45</v>
      </c>
      <c r="B54" s="11" t="s">
        <v>13</v>
      </c>
      <c r="C54" s="17">
        <v>44523</v>
      </c>
      <c r="D54" s="17">
        <v>44524</v>
      </c>
      <c r="E54" s="16" t="s">
        <v>34</v>
      </c>
      <c r="F54" s="16" t="s">
        <v>40</v>
      </c>
      <c r="G54" s="16" t="s">
        <v>111</v>
      </c>
      <c r="H54" s="9">
        <v>0</v>
      </c>
      <c r="I54" s="9">
        <v>630</v>
      </c>
    </row>
    <row r="55" spans="1:9" s="10" customFormat="1" ht="101.25" customHeight="1" x14ac:dyDescent="0.25">
      <c r="A55" s="8">
        <f t="shared" si="0"/>
        <v>46</v>
      </c>
      <c r="B55" s="11" t="s">
        <v>13</v>
      </c>
      <c r="C55" s="17">
        <v>44523</v>
      </c>
      <c r="D55" s="17">
        <v>44527</v>
      </c>
      <c r="E55" s="16" t="s">
        <v>38</v>
      </c>
      <c r="F55" s="16" t="s">
        <v>80</v>
      </c>
      <c r="G55" s="16" t="s">
        <v>112</v>
      </c>
      <c r="H55" s="9">
        <v>0</v>
      </c>
      <c r="I55" s="9">
        <v>1890</v>
      </c>
    </row>
    <row r="56" spans="1:9" s="10" customFormat="1" ht="91.5" customHeight="1" x14ac:dyDescent="0.25">
      <c r="A56" s="8">
        <f t="shared" si="0"/>
        <v>47</v>
      </c>
      <c r="B56" s="11" t="s">
        <v>13</v>
      </c>
      <c r="C56" s="17">
        <v>44523</v>
      </c>
      <c r="D56" s="17">
        <v>44526</v>
      </c>
      <c r="E56" s="16" t="s">
        <v>28</v>
      </c>
      <c r="F56" s="16" t="s">
        <v>79</v>
      </c>
      <c r="G56" s="16" t="s">
        <v>113</v>
      </c>
      <c r="H56" s="9">
        <v>0</v>
      </c>
      <c r="I56" s="9">
        <v>1470</v>
      </c>
    </row>
    <row r="57" spans="1:9" s="10" customFormat="1" ht="150" customHeight="1" x14ac:dyDescent="0.25">
      <c r="A57" s="8">
        <f t="shared" si="0"/>
        <v>48</v>
      </c>
      <c r="B57" s="11" t="s">
        <v>13</v>
      </c>
      <c r="C57" s="17">
        <v>44523</v>
      </c>
      <c r="D57" s="17">
        <v>44527</v>
      </c>
      <c r="E57" s="16" t="s">
        <v>56</v>
      </c>
      <c r="F57" s="16" t="s">
        <v>76</v>
      </c>
      <c r="G57" s="16" t="s">
        <v>114</v>
      </c>
      <c r="H57" s="9">
        <v>0</v>
      </c>
      <c r="I57" s="9">
        <v>1890</v>
      </c>
    </row>
    <row r="58" spans="1:9" s="10" customFormat="1" ht="102" x14ac:dyDescent="0.25">
      <c r="A58" s="8">
        <f t="shared" si="0"/>
        <v>49</v>
      </c>
      <c r="B58" s="11" t="s">
        <v>13</v>
      </c>
      <c r="C58" s="17">
        <v>44529</v>
      </c>
      <c r="D58" s="17">
        <v>44533</v>
      </c>
      <c r="E58" s="16" t="s">
        <v>25</v>
      </c>
      <c r="F58" s="16" t="s">
        <v>81</v>
      </c>
      <c r="G58" s="16" t="s">
        <v>115</v>
      </c>
      <c r="H58" s="9">
        <v>0</v>
      </c>
      <c r="I58" s="9">
        <v>1827</v>
      </c>
    </row>
    <row r="59" spans="1:9" s="10" customFormat="1" ht="74.25" customHeight="1" x14ac:dyDescent="0.25">
      <c r="A59" s="8">
        <f t="shared" si="0"/>
        <v>50</v>
      </c>
      <c r="B59" s="11" t="s">
        <v>13</v>
      </c>
      <c r="C59" s="17">
        <v>44529</v>
      </c>
      <c r="D59" s="17">
        <v>44533</v>
      </c>
      <c r="E59" s="16" t="s">
        <v>29</v>
      </c>
      <c r="F59" s="16" t="s">
        <v>81</v>
      </c>
      <c r="G59" s="16" t="s">
        <v>116</v>
      </c>
      <c r="H59" s="9">
        <v>0</v>
      </c>
      <c r="I59" s="9">
        <v>1827</v>
      </c>
    </row>
    <row r="60" spans="1:9" s="10" customFormat="1" ht="123" customHeight="1" x14ac:dyDescent="0.25">
      <c r="A60" s="8">
        <f t="shared" si="0"/>
        <v>51</v>
      </c>
      <c r="B60" s="11" t="s">
        <v>13</v>
      </c>
      <c r="C60" s="17">
        <v>44528</v>
      </c>
      <c r="D60" s="17">
        <v>44533</v>
      </c>
      <c r="E60" s="16" t="s">
        <v>30</v>
      </c>
      <c r="F60" s="16" t="s">
        <v>49</v>
      </c>
      <c r="G60" s="16" t="s">
        <v>117</v>
      </c>
      <c r="H60" s="9">
        <v>0</v>
      </c>
      <c r="I60" s="9">
        <v>2176</v>
      </c>
    </row>
    <row r="61" spans="1:9" s="10" customFormat="1" ht="124.5" customHeight="1" x14ac:dyDescent="0.25">
      <c r="A61" s="8">
        <f t="shared" si="0"/>
        <v>52</v>
      </c>
      <c r="B61" s="11" t="s">
        <v>13</v>
      </c>
      <c r="C61" s="17">
        <v>44528</v>
      </c>
      <c r="D61" s="17">
        <v>44533</v>
      </c>
      <c r="E61" s="16" t="s">
        <v>19</v>
      </c>
      <c r="F61" s="16" t="s">
        <v>49</v>
      </c>
      <c r="G61" s="16" t="s">
        <v>117</v>
      </c>
      <c r="H61" s="9">
        <v>0</v>
      </c>
      <c r="I61" s="9">
        <v>2160</v>
      </c>
    </row>
    <row r="62" spans="1:9" s="10" customFormat="1" ht="116.25" customHeight="1" x14ac:dyDescent="0.25">
      <c r="A62" s="8">
        <f t="shared" si="0"/>
        <v>53</v>
      </c>
      <c r="B62" s="11" t="s">
        <v>13</v>
      </c>
      <c r="C62" s="17">
        <v>44529</v>
      </c>
      <c r="D62" s="17">
        <v>44533</v>
      </c>
      <c r="E62" s="16" t="s">
        <v>43</v>
      </c>
      <c r="F62" s="16" t="s">
        <v>82</v>
      </c>
      <c r="G62" s="16" t="s">
        <v>118</v>
      </c>
      <c r="H62" s="9">
        <v>0</v>
      </c>
      <c r="I62" s="9">
        <v>1827</v>
      </c>
    </row>
    <row r="63" spans="1:9" s="10" customFormat="1" ht="87" customHeight="1" x14ac:dyDescent="0.25">
      <c r="A63" s="8">
        <f t="shared" si="0"/>
        <v>54</v>
      </c>
      <c r="B63" s="11" t="s">
        <v>13</v>
      </c>
      <c r="C63" s="17">
        <v>44530</v>
      </c>
      <c r="D63" s="17">
        <v>44534</v>
      </c>
      <c r="E63" s="16" t="s">
        <v>37</v>
      </c>
      <c r="F63" s="16" t="s">
        <v>83</v>
      </c>
      <c r="G63" s="16" t="s">
        <v>119</v>
      </c>
      <c r="H63" s="9">
        <v>0</v>
      </c>
      <c r="I63" s="9">
        <v>1890</v>
      </c>
    </row>
    <row r="64" spans="1:9" s="10" customFormat="1" ht="74.25" customHeight="1" x14ac:dyDescent="0.25">
      <c r="A64" s="8">
        <f t="shared" si="0"/>
        <v>55</v>
      </c>
      <c r="B64" s="11" t="s">
        <v>13</v>
      </c>
      <c r="C64" s="17">
        <v>44529</v>
      </c>
      <c r="D64" s="17">
        <v>44533</v>
      </c>
      <c r="E64" s="16" t="s">
        <v>34</v>
      </c>
      <c r="F64" s="16" t="s">
        <v>82</v>
      </c>
      <c r="G64" s="16" t="s">
        <v>121</v>
      </c>
      <c r="H64" s="9">
        <v>0</v>
      </c>
      <c r="I64" s="9">
        <v>1827</v>
      </c>
    </row>
    <row r="65" spans="1:9" s="10" customFormat="1" ht="63" customHeight="1" x14ac:dyDescent="0.25">
      <c r="A65" s="8">
        <f t="shared" si="0"/>
        <v>56</v>
      </c>
      <c r="B65" s="11" t="s">
        <v>13</v>
      </c>
      <c r="C65" s="17">
        <v>44530</v>
      </c>
      <c r="D65" s="17">
        <v>44533</v>
      </c>
      <c r="E65" s="16" t="s">
        <v>61</v>
      </c>
      <c r="F65" s="16" t="s">
        <v>84</v>
      </c>
      <c r="G65" s="16" t="s">
        <v>122</v>
      </c>
      <c r="H65" s="9">
        <v>0</v>
      </c>
      <c r="I65" s="9">
        <v>1307.5</v>
      </c>
    </row>
    <row r="66" spans="1:9" s="10" customFormat="1" ht="63.75" customHeight="1" x14ac:dyDescent="0.25">
      <c r="A66" s="8">
        <f t="shared" si="0"/>
        <v>57</v>
      </c>
      <c r="B66" s="11" t="s">
        <v>13</v>
      </c>
      <c r="C66" s="17">
        <v>44530</v>
      </c>
      <c r="D66" s="17">
        <v>44533</v>
      </c>
      <c r="E66" s="16" t="s">
        <v>44</v>
      </c>
      <c r="F66" s="16" t="s">
        <v>84</v>
      </c>
      <c r="G66" s="16" t="s">
        <v>122</v>
      </c>
      <c r="H66" s="9">
        <v>0</v>
      </c>
      <c r="I66" s="9">
        <v>1290.5</v>
      </c>
    </row>
    <row r="67" spans="1:9" s="10" customFormat="1" ht="74.25" customHeight="1" x14ac:dyDescent="0.25">
      <c r="A67" s="8">
        <f t="shared" si="0"/>
        <v>58</v>
      </c>
      <c r="B67" s="11" t="s">
        <v>13</v>
      </c>
      <c r="C67" s="17">
        <v>44529</v>
      </c>
      <c r="D67" s="17">
        <v>44533</v>
      </c>
      <c r="E67" s="16" t="s">
        <v>63</v>
      </c>
      <c r="F67" s="16" t="s">
        <v>82</v>
      </c>
      <c r="G67" s="16" t="s">
        <v>121</v>
      </c>
      <c r="H67" s="9">
        <v>0</v>
      </c>
      <c r="I67" s="9">
        <v>1827</v>
      </c>
    </row>
    <row r="68" spans="1:9" s="10" customFormat="1" ht="111" customHeight="1" x14ac:dyDescent="0.25">
      <c r="A68" s="8">
        <f t="shared" si="0"/>
        <v>59</v>
      </c>
      <c r="B68" s="11" t="s">
        <v>13</v>
      </c>
      <c r="C68" s="17">
        <v>44530</v>
      </c>
      <c r="D68" s="17">
        <v>44535</v>
      </c>
      <c r="E68" s="16" t="s">
        <v>26</v>
      </c>
      <c r="F68" s="16" t="s">
        <v>40</v>
      </c>
      <c r="G68" s="16" t="s">
        <v>123</v>
      </c>
      <c r="H68" s="9">
        <v>0</v>
      </c>
      <c r="I68" s="9">
        <v>1260</v>
      </c>
    </row>
    <row r="69" spans="1:9" s="10" customFormat="1" ht="121.5" customHeight="1" x14ac:dyDescent="0.25">
      <c r="A69" s="8">
        <f t="shared" si="0"/>
        <v>60</v>
      </c>
      <c r="B69" s="11" t="s">
        <v>13</v>
      </c>
      <c r="C69" s="17">
        <v>44530</v>
      </c>
      <c r="D69" s="17">
        <v>44534</v>
      </c>
      <c r="E69" s="16" t="s">
        <v>38</v>
      </c>
      <c r="F69" s="16" t="s">
        <v>78</v>
      </c>
      <c r="G69" s="16" t="s">
        <v>124</v>
      </c>
      <c r="H69" s="9">
        <v>0</v>
      </c>
      <c r="I69" s="9">
        <v>1890</v>
      </c>
    </row>
    <row r="70" spans="1:9" s="10" customFormat="1" ht="100.5" customHeight="1" x14ac:dyDescent="0.25">
      <c r="A70" s="8">
        <f t="shared" si="0"/>
        <v>61</v>
      </c>
      <c r="B70" s="11" t="s">
        <v>13</v>
      </c>
      <c r="C70" s="17">
        <v>44530</v>
      </c>
      <c r="D70" s="17">
        <v>44533</v>
      </c>
      <c r="E70" s="16" t="s">
        <v>56</v>
      </c>
      <c r="F70" s="16" t="s">
        <v>84</v>
      </c>
      <c r="G70" s="16" t="s">
        <v>125</v>
      </c>
      <c r="H70" s="9">
        <v>0</v>
      </c>
      <c r="I70" s="9">
        <v>1463</v>
      </c>
    </row>
    <row r="71" spans="1:9" s="10" customFormat="1" ht="70.5" customHeight="1" x14ac:dyDescent="0.25">
      <c r="A71" s="8">
        <f t="shared" si="0"/>
        <v>62</v>
      </c>
      <c r="B71" s="11" t="s">
        <v>13</v>
      </c>
      <c r="C71" s="17">
        <v>44537</v>
      </c>
      <c r="D71" s="17">
        <v>44539</v>
      </c>
      <c r="E71" s="16" t="s">
        <v>23</v>
      </c>
      <c r="F71" s="16" t="s">
        <v>85</v>
      </c>
      <c r="G71" s="16" t="s">
        <v>126</v>
      </c>
      <c r="H71" s="9">
        <v>0</v>
      </c>
      <c r="I71" s="9">
        <v>1050</v>
      </c>
    </row>
    <row r="72" spans="1:9" s="10" customFormat="1" ht="69" customHeight="1" x14ac:dyDescent="0.25">
      <c r="A72" s="8">
        <f t="shared" si="0"/>
        <v>63</v>
      </c>
      <c r="B72" s="11" t="s">
        <v>13</v>
      </c>
      <c r="C72" s="17">
        <v>44537</v>
      </c>
      <c r="D72" s="17">
        <v>44539</v>
      </c>
      <c r="E72" s="16" t="s">
        <v>24</v>
      </c>
      <c r="F72" s="16" t="s">
        <v>85</v>
      </c>
      <c r="G72" s="16" t="s">
        <v>126</v>
      </c>
      <c r="H72" s="9">
        <v>0</v>
      </c>
      <c r="I72" s="9">
        <v>1050</v>
      </c>
    </row>
    <row r="73" spans="1:9" s="10" customFormat="1" ht="68.25" customHeight="1" x14ac:dyDescent="0.25">
      <c r="A73" s="8">
        <f t="shared" si="0"/>
        <v>64</v>
      </c>
      <c r="B73" s="11" t="s">
        <v>13</v>
      </c>
      <c r="C73" s="17">
        <v>44537</v>
      </c>
      <c r="D73" s="17">
        <v>44539</v>
      </c>
      <c r="E73" s="16" t="s">
        <v>69</v>
      </c>
      <c r="F73" s="16" t="s">
        <v>85</v>
      </c>
      <c r="G73" s="16" t="s">
        <v>126</v>
      </c>
      <c r="H73" s="9">
        <v>0</v>
      </c>
      <c r="I73" s="9">
        <v>1050</v>
      </c>
    </row>
    <row r="74" spans="1:9" s="10" customFormat="1" ht="68.25" customHeight="1" x14ac:dyDescent="0.25">
      <c r="A74" s="8">
        <f t="shared" si="0"/>
        <v>65</v>
      </c>
      <c r="B74" s="11" t="s">
        <v>13</v>
      </c>
      <c r="C74" s="17">
        <v>44536</v>
      </c>
      <c r="D74" s="17">
        <v>44542</v>
      </c>
      <c r="E74" s="16" t="s">
        <v>46</v>
      </c>
      <c r="F74" s="16" t="s">
        <v>31</v>
      </c>
      <c r="G74" s="16" t="s">
        <v>127</v>
      </c>
      <c r="H74" s="9">
        <v>0</v>
      </c>
      <c r="I74" s="9">
        <v>2310</v>
      </c>
    </row>
    <row r="75" spans="1:9" s="10" customFormat="1" ht="66.75" customHeight="1" x14ac:dyDescent="0.25">
      <c r="A75" s="8">
        <f t="shared" si="0"/>
        <v>66</v>
      </c>
      <c r="B75" s="11" t="s">
        <v>13</v>
      </c>
      <c r="C75" s="17">
        <v>44536</v>
      </c>
      <c r="D75" s="17">
        <v>44542</v>
      </c>
      <c r="E75" s="16" t="s">
        <v>45</v>
      </c>
      <c r="F75" s="16" t="s">
        <v>31</v>
      </c>
      <c r="G75" s="16" t="s">
        <v>127</v>
      </c>
      <c r="H75" s="9">
        <v>0</v>
      </c>
      <c r="I75" s="9">
        <v>2310</v>
      </c>
    </row>
    <row r="76" spans="1:9" s="10" customFormat="1" ht="69.75" customHeight="1" x14ac:dyDescent="0.25">
      <c r="A76" s="8">
        <f t="shared" ref="A76:A101" si="1">+A75+1</f>
        <v>67</v>
      </c>
      <c r="B76" s="11" t="s">
        <v>13</v>
      </c>
      <c r="C76" s="17">
        <v>44536</v>
      </c>
      <c r="D76" s="17">
        <v>44542</v>
      </c>
      <c r="E76" s="16" t="s">
        <v>54</v>
      </c>
      <c r="F76" s="16" t="s">
        <v>39</v>
      </c>
      <c r="G76" s="16" t="s">
        <v>128</v>
      </c>
      <c r="H76" s="9">
        <v>0</v>
      </c>
      <c r="I76" s="9">
        <v>2600</v>
      </c>
    </row>
    <row r="77" spans="1:9" s="10" customFormat="1" ht="73.5" customHeight="1" x14ac:dyDescent="0.25">
      <c r="A77" s="8">
        <f t="shared" si="1"/>
        <v>68</v>
      </c>
      <c r="B77" s="11" t="s">
        <v>13</v>
      </c>
      <c r="C77" s="17">
        <v>44536</v>
      </c>
      <c r="D77" s="17">
        <v>44542</v>
      </c>
      <c r="E77" s="16" t="s">
        <v>55</v>
      </c>
      <c r="F77" s="16" t="s">
        <v>39</v>
      </c>
      <c r="G77" s="16" t="s">
        <v>128</v>
      </c>
      <c r="H77" s="9">
        <v>0</v>
      </c>
      <c r="I77" s="9">
        <v>2690</v>
      </c>
    </row>
    <row r="78" spans="1:9" s="10" customFormat="1" ht="113.25" customHeight="1" x14ac:dyDescent="0.25">
      <c r="A78" s="8">
        <f t="shared" si="1"/>
        <v>69</v>
      </c>
      <c r="B78" s="11" t="s">
        <v>13</v>
      </c>
      <c r="C78" s="17">
        <v>44536</v>
      </c>
      <c r="D78" s="17">
        <v>44542</v>
      </c>
      <c r="E78" s="16" t="s">
        <v>70</v>
      </c>
      <c r="F78" s="16" t="s">
        <v>39</v>
      </c>
      <c r="G78" s="16" t="s">
        <v>129</v>
      </c>
      <c r="H78" s="9">
        <v>0</v>
      </c>
      <c r="I78" s="9">
        <v>2690</v>
      </c>
    </row>
    <row r="79" spans="1:9" s="10" customFormat="1" ht="66.75" customHeight="1" x14ac:dyDescent="0.25">
      <c r="A79" s="8">
        <f t="shared" si="1"/>
        <v>70</v>
      </c>
      <c r="B79" s="11" t="s">
        <v>13</v>
      </c>
      <c r="C79" s="17">
        <v>44537</v>
      </c>
      <c r="D79" s="17">
        <v>44539</v>
      </c>
      <c r="E79" s="16" t="s">
        <v>62</v>
      </c>
      <c r="F79" s="16" t="s">
        <v>79</v>
      </c>
      <c r="G79" s="16" t="s">
        <v>130</v>
      </c>
      <c r="H79" s="9">
        <v>0</v>
      </c>
      <c r="I79" s="9">
        <v>619</v>
      </c>
    </row>
    <row r="80" spans="1:9" s="10" customFormat="1" ht="69" customHeight="1" x14ac:dyDescent="0.25">
      <c r="A80" s="8">
        <f t="shared" si="1"/>
        <v>71</v>
      </c>
      <c r="B80" s="11" t="s">
        <v>13</v>
      </c>
      <c r="C80" s="17">
        <v>44523</v>
      </c>
      <c r="D80" s="17">
        <v>44527</v>
      </c>
      <c r="E80" s="16" t="s">
        <v>54</v>
      </c>
      <c r="F80" s="16" t="s">
        <v>80</v>
      </c>
      <c r="G80" s="16" t="s">
        <v>110</v>
      </c>
      <c r="H80" s="9">
        <v>0</v>
      </c>
      <c r="I80" s="9">
        <v>1740</v>
      </c>
    </row>
    <row r="81" spans="1:9" s="10" customFormat="1" ht="63.75" customHeight="1" x14ac:dyDescent="0.25">
      <c r="A81" s="8">
        <f t="shared" si="1"/>
        <v>72</v>
      </c>
      <c r="B81" s="11" t="s">
        <v>13</v>
      </c>
      <c r="C81" s="17">
        <v>44522</v>
      </c>
      <c r="D81" s="17">
        <v>44531</v>
      </c>
      <c r="E81" s="16" t="s">
        <v>18</v>
      </c>
      <c r="F81" s="16" t="s">
        <v>78</v>
      </c>
      <c r="G81" s="16" t="s">
        <v>32</v>
      </c>
      <c r="H81" s="9">
        <v>0</v>
      </c>
      <c r="I81" s="9">
        <v>3990</v>
      </c>
    </row>
    <row r="82" spans="1:9" s="10" customFormat="1" ht="89.25" x14ac:dyDescent="0.25">
      <c r="A82" s="8">
        <f t="shared" si="1"/>
        <v>73</v>
      </c>
      <c r="B82" s="11" t="s">
        <v>13</v>
      </c>
      <c r="C82" s="17">
        <v>44537</v>
      </c>
      <c r="D82" s="17">
        <v>44539</v>
      </c>
      <c r="E82" s="16" t="s">
        <v>29</v>
      </c>
      <c r="F82" s="16" t="s">
        <v>79</v>
      </c>
      <c r="G82" s="16" t="s">
        <v>131</v>
      </c>
      <c r="H82" s="9">
        <v>0</v>
      </c>
      <c r="I82" s="9">
        <v>630</v>
      </c>
    </row>
    <row r="83" spans="1:9" s="10" customFormat="1" ht="69" customHeight="1" x14ac:dyDescent="0.25">
      <c r="A83" s="8">
        <f t="shared" si="1"/>
        <v>74</v>
      </c>
      <c r="B83" s="11" t="s">
        <v>13</v>
      </c>
      <c r="C83" s="17">
        <v>44537</v>
      </c>
      <c r="D83" s="17">
        <v>44543</v>
      </c>
      <c r="E83" s="16" t="s">
        <v>18</v>
      </c>
      <c r="F83" s="16" t="s">
        <v>86</v>
      </c>
      <c r="G83" s="16" t="s">
        <v>32</v>
      </c>
      <c r="H83" s="9">
        <v>0</v>
      </c>
      <c r="I83" s="9">
        <v>2730</v>
      </c>
    </row>
    <row r="84" spans="1:9" s="10" customFormat="1" ht="74.25" customHeight="1" x14ac:dyDescent="0.25">
      <c r="A84" s="8">
        <f t="shared" si="1"/>
        <v>75</v>
      </c>
      <c r="B84" s="11" t="s">
        <v>13</v>
      </c>
      <c r="C84" s="17">
        <v>44537</v>
      </c>
      <c r="D84" s="17">
        <v>44543</v>
      </c>
      <c r="E84" s="16" t="s">
        <v>20</v>
      </c>
      <c r="F84" s="16" t="s">
        <v>86</v>
      </c>
      <c r="G84" s="16" t="s">
        <v>33</v>
      </c>
      <c r="H84" s="9">
        <v>0</v>
      </c>
      <c r="I84" s="9">
        <v>2730</v>
      </c>
    </row>
    <row r="85" spans="1:9" s="10" customFormat="1" ht="77.25" customHeight="1" x14ac:dyDescent="0.25">
      <c r="A85" s="8">
        <f t="shared" si="1"/>
        <v>76</v>
      </c>
      <c r="B85" s="11" t="s">
        <v>13</v>
      </c>
      <c r="C85" s="17">
        <v>44537</v>
      </c>
      <c r="D85" s="17">
        <v>44543</v>
      </c>
      <c r="E85" s="16" t="s">
        <v>21</v>
      </c>
      <c r="F85" s="16" t="s">
        <v>86</v>
      </c>
      <c r="G85" s="16" t="s">
        <v>33</v>
      </c>
      <c r="H85" s="9">
        <v>0</v>
      </c>
      <c r="I85" s="9">
        <v>2730</v>
      </c>
    </row>
    <row r="86" spans="1:9" s="10" customFormat="1" ht="111.75" customHeight="1" x14ac:dyDescent="0.25">
      <c r="A86" s="8">
        <f t="shared" si="1"/>
        <v>77</v>
      </c>
      <c r="B86" s="11" t="s">
        <v>13</v>
      </c>
      <c r="C86" s="17">
        <v>44538</v>
      </c>
      <c r="D86" s="17">
        <v>44540</v>
      </c>
      <c r="E86" s="16" t="s">
        <v>56</v>
      </c>
      <c r="F86" s="16" t="s">
        <v>87</v>
      </c>
      <c r="G86" s="16" t="s">
        <v>132</v>
      </c>
      <c r="H86" s="9">
        <v>0</v>
      </c>
      <c r="I86" s="9">
        <v>1050</v>
      </c>
    </row>
    <row r="87" spans="1:9" s="10" customFormat="1" ht="78" customHeight="1" x14ac:dyDescent="0.25">
      <c r="A87" s="8">
        <f t="shared" si="1"/>
        <v>78</v>
      </c>
      <c r="B87" s="11" t="s">
        <v>13</v>
      </c>
      <c r="C87" s="17">
        <v>44538</v>
      </c>
      <c r="D87" s="17">
        <v>44540</v>
      </c>
      <c r="E87" s="16" t="s">
        <v>34</v>
      </c>
      <c r="F87" s="16" t="s">
        <v>87</v>
      </c>
      <c r="G87" s="16" t="s">
        <v>111</v>
      </c>
      <c r="H87" s="9">
        <v>0</v>
      </c>
      <c r="I87" s="9">
        <v>1050</v>
      </c>
    </row>
    <row r="88" spans="1:9" s="10" customFormat="1" ht="77.25" customHeight="1" x14ac:dyDescent="0.25">
      <c r="A88" s="8">
        <f t="shared" si="1"/>
        <v>79</v>
      </c>
      <c r="B88" s="11" t="s">
        <v>13</v>
      </c>
      <c r="C88" s="17">
        <v>44538</v>
      </c>
      <c r="D88" s="17">
        <v>44540</v>
      </c>
      <c r="E88" s="16" t="s">
        <v>63</v>
      </c>
      <c r="F88" s="16" t="s">
        <v>87</v>
      </c>
      <c r="G88" s="16" t="s">
        <v>111</v>
      </c>
      <c r="H88" s="9">
        <v>0</v>
      </c>
      <c r="I88" s="9">
        <v>1050</v>
      </c>
    </row>
    <row r="89" spans="1:9" s="10" customFormat="1" ht="73.5" customHeight="1" x14ac:dyDescent="0.25">
      <c r="A89" s="8">
        <f t="shared" si="1"/>
        <v>80</v>
      </c>
      <c r="B89" s="11" t="s">
        <v>13</v>
      </c>
      <c r="C89" s="17">
        <v>44523</v>
      </c>
      <c r="D89" s="17">
        <v>44524</v>
      </c>
      <c r="E89" s="16" t="s">
        <v>63</v>
      </c>
      <c r="F89" s="16" t="s">
        <v>40</v>
      </c>
      <c r="G89" s="16" t="s">
        <v>111</v>
      </c>
      <c r="H89" s="9">
        <v>0</v>
      </c>
      <c r="I89" s="9">
        <v>630</v>
      </c>
    </row>
    <row r="90" spans="1:9" s="10" customFormat="1" ht="108.75" customHeight="1" x14ac:dyDescent="0.25">
      <c r="A90" s="8">
        <f t="shared" si="1"/>
        <v>81</v>
      </c>
      <c r="B90" s="11" t="s">
        <v>13</v>
      </c>
      <c r="C90" s="17">
        <v>44544</v>
      </c>
      <c r="D90" s="17">
        <v>44545</v>
      </c>
      <c r="E90" s="16" t="s">
        <v>28</v>
      </c>
      <c r="F90" s="16" t="s">
        <v>72</v>
      </c>
      <c r="G90" s="16" t="s">
        <v>133</v>
      </c>
      <c r="H90" s="9">
        <v>0</v>
      </c>
      <c r="I90" s="9">
        <v>483</v>
      </c>
    </row>
    <row r="91" spans="1:9" s="10" customFormat="1" ht="75" customHeight="1" x14ac:dyDescent="0.25">
      <c r="A91" s="8">
        <f t="shared" si="1"/>
        <v>82</v>
      </c>
      <c r="B91" s="11" t="s">
        <v>13</v>
      </c>
      <c r="C91" s="17">
        <v>44544</v>
      </c>
      <c r="D91" s="17">
        <v>44545</v>
      </c>
      <c r="E91" s="16" t="s">
        <v>71</v>
      </c>
      <c r="F91" s="16" t="s">
        <v>72</v>
      </c>
      <c r="G91" s="16" t="s">
        <v>134</v>
      </c>
      <c r="H91" s="9">
        <v>0</v>
      </c>
      <c r="I91" s="9">
        <v>483</v>
      </c>
    </row>
    <row r="92" spans="1:9" s="10" customFormat="1" ht="63.75" customHeight="1" x14ac:dyDescent="0.25">
      <c r="A92" s="8">
        <f t="shared" si="1"/>
        <v>83</v>
      </c>
      <c r="B92" s="11" t="s">
        <v>13</v>
      </c>
      <c r="C92" s="17">
        <v>44537</v>
      </c>
      <c r="D92" s="17">
        <v>44539</v>
      </c>
      <c r="E92" s="16" t="s">
        <v>57</v>
      </c>
      <c r="F92" s="16" t="s">
        <v>79</v>
      </c>
      <c r="G92" s="16" t="s">
        <v>130</v>
      </c>
      <c r="H92" s="9">
        <v>0</v>
      </c>
      <c r="I92" s="9">
        <v>619</v>
      </c>
    </row>
    <row r="93" spans="1:9" s="10" customFormat="1" ht="117.75" customHeight="1" x14ac:dyDescent="0.25">
      <c r="A93" s="8">
        <f t="shared" si="1"/>
        <v>84</v>
      </c>
      <c r="B93" s="11" t="s">
        <v>13</v>
      </c>
      <c r="C93" s="17">
        <v>44514</v>
      </c>
      <c r="D93" s="17">
        <v>44519</v>
      </c>
      <c r="E93" s="16" t="s">
        <v>25</v>
      </c>
      <c r="F93" s="16" t="s">
        <v>74</v>
      </c>
      <c r="G93" s="16" t="s">
        <v>104</v>
      </c>
      <c r="H93" s="9">
        <v>0</v>
      </c>
      <c r="I93" s="9">
        <v>2167</v>
      </c>
    </row>
    <row r="94" spans="1:9" s="10" customFormat="1" ht="76.5" customHeight="1" x14ac:dyDescent="0.25">
      <c r="A94" s="8">
        <f t="shared" si="1"/>
        <v>85</v>
      </c>
      <c r="B94" s="11" t="s">
        <v>13</v>
      </c>
      <c r="C94" s="17">
        <v>44544</v>
      </c>
      <c r="D94" s="17">
        <v>44545</v>
      </c>
      <c r="E94" s="16" t="s">
        <v>63</v>
      </c>
      <c r="F94" s="16" t="s">
        <v>72</v>
      </c>
      <c r="G94" s="16" t="s">
        <v>134</v>
      </c>
      <c r="H94" s="9">
        <v>0</v>
      </c>
      <c r="I94" s="9">
        <v>483</v>
      </c>
    </row>
    <row r="95" spans="1:9" s="10" customFormat="1" ht="85.5" customHeight="1" x14ac:dyDescent="0.25">
      <c r="A95" s="8">
        <f t="shared" si="1"/>
        <v>86</v>
      </c>
      <c r="B95" s="11" t="s">
        <v>13</v>
      </c>
      <c r="C95" s="17">
        <v>44544</v>
      </c>
      <c r="D95" s="17">
        <v>44545</v>
      </c>
      <c r="E95" s="16" t="s">
        <v>27</v>
      </c>
      <c r="F95" s="16" t="s">
        <v>72</v>
      </c>
      <c r="G95" s="16" t="s">
        <v>135</v>
      </c>
      <c r="H95" s="9">
        <v>0</v>
      </c>
      <c r="I95" s="9">
        <v>630</v>
      </c>
    </row>
    <row r="96" spans="1:9" s="10" customFormat="1" ht="63.75" customHeight="1" x14ac:dyDescent="0.25">
      <c r="A96" s="8">
        <f t="shared" si="1"/>
        <v>87</v>
      </c>
      <c r="B96" s="11" t="s">
        <v>13</v>
      </c>
      <c r="C96" s="17">
        <v>44544</v>
      </c>
      <c r="D96" s="17">
        <v>44545</v>
      </c>
      <c r="E96" s="16" t="s">
        <v>23</v>
      </c>
      <c r="F96" s="16" t="s">
        <v>72</v>
      </c>
      <c r="G96" s="16" t="s">
        <v>136</v>
      </c>
      <c r="H96" s="9">
        <v>0</v>
      </c>
      <c r="I96" s="9">
        <v>630</v>
      </c>
    </row>
    <row r="97" spans="1:10" s="10" customFormat="1" ht="63.75" customHeight="1" x14ac:dyDescent="0.25">
      <c r="A97" s="8">
        <f t="shared" si="1"/>
        <v>88</v>
      </c>
      <c r="B97" s="11" t="s">
        <v>13</v>
      </c>
      <c r="C97" s="17">
        <v>44544</v>
      </c>
      <c r="D97" s="17">
        <v>44545</v>
      </c>
      <c r="E97" s="16" t="s">
        <v>69</v>
      </c>
      <c r="F97" s="16" t="s">
        <v>72</v>
      </c>
      <c r="G97" s="16" t="s">
        <v>136</v>
      </c>
      <c r="H97" s="9">
        <v>0</v>
      </c>
      <c r="I97" s="9">
        <v>630</v>
      </c>
    </row>
    <row r="98" spans="1:10" s="10" customFormat="1" ht="74.25" customHeight="1" x14ac:dyDescent="0.25">
      <c r="A98" s="8">
        <f t="shared" si="1"/>
        <v>89</v>
      </c>
      <c r="B98" s="11" t="s">
        <v>13</v>
      </c>
      <c r="C98" s="17">
        <v>44530</v>
      </c>
      <c r="D98" s="17">
        <v>44535</v>
      </c>
      <c r="E98" s="16" t="s">
        <v>67</v>
      </c>
      <c r="F98" s="16" t="s">
        <v>40</v>
      </c>
      <c r="G98" s="16" t="s">
        <v>120</v>
      </c>
      <c r="H98" s="9">
        <v>0</v>
      </c>
      <c r="I98" s="9">
        <v>630</v>
      </c>
    </row>
    <row r="99" spans="1:10" s="10" customFormat="1" ht="74.25" customHeight="1" x14ac:dyDescent="0.25">
      <c r="A99" s="8">
        <f t="shared" si="1"/>
        <v>90</v>
      </c>
      <c r="B99" s="11" t="s">
        <v>13</v>
      </c>
      <c r="C99" s="17">
        <v>44530</v>
      </c>
      <c r="D99" s="17">
        <v>44535</v>
      </c>
      <c r="E99" s="16" t="s">
        <v>68</v>
      </c>
      <c r="F99" s="16" t="s">
        <v>40</v>
      </c>
      <c r="G99" s="16" t="s">
        <v>120</v>
      </c>
      <c r="H99" s="9">
        <v>0</v>
      </c>
      <c r="I99" s="9">
        <v>630</v>
      </c>
    </row>
    <row r="100" spans="1:10" s="10" customFormat="1" ht="21" customHeight="1" x14ac:dyDescent="0.25">
      <c r="A100" s="8">
        <f t="shared" si="1"/>
        <v>91</v>
      </c>
      <c r="B100" s="11" t="s">
        <v>14</v>
      </c>
      <c r="C100" s="25" t="s">
        <v>16</v>
      </c>
      <c r="D100" s="26"/>
      <c r="E100" s="26"/>
      <c r="F100" s="26"/>
      <c r="G100" s="27"/>
      <c r="H100" s="9">
        <v>0</v>
      </c>
      <c r="I100" s="9">
        <v>0</v>
      </c>
    </row>
    <row r="101" spans="1:10" s="10" customFormat="1" ht="21.75" customHeight="1" x14ac:dyDescent="0.25">
      <c r="A101" s="8">
        <f t="shared" si="1"/>
        <v>92</v>
      </c>
      <c r="B101" s="11" t="s">
        <v>17</v>
      </c>
      <c r="C101" s="25" t="s">
        <v>16</v>
      </c>
      <c r="D101" s="26"/>
      <c r="E101" s="26"/>
      <c r="F101" s="26"/>
      <c r="G101" s="27"/>
      <c r="H101" s="9">
        <v>0</v>
      </c>
      <c r="I101" s="9">
        <v>0</v>
      </c>
    </row>
    <row r="102" spans="1:10" s="10" customFormat="1" ht="26.25" x14ac:dyDescent="0.4">
      <c r="A102" s="20" t="s">
        <v>8</v>
      </c>
      <c r="B102" s="21"/>
      <c r="C102" s="21"/>
      <c r="D102" s="21"/>
      <c r="E102" s="21"/>
      <c r="F102" s="21"/>
      <c r="G102" s="22"/>
      <c r="H102" s="12">
        <f>SUM(H10:H101)</f>
        <v>0</v>
      </c>
      <c r="I102" s="12">
        <f>SUM(I10:I101)</f>
        <v>168014.4</v>
      </c>
      <c r="J102" s="13"/>
    </row>
    <row r="103" spans="1:10" s="10" customFormat="1" ht="15.75" x14ac:dyDescent="0.25">
      <c r="A103" s="24" t="s">
        <v>137</v>
      </c>
      <c r="B103" s="24"/>
      <c r="C103" s="24"/>
      <c r="D103" s="24"/>
      <c r="E103" s="24"/>
      <c r="F103" s="24"/>
      <c r="G103" s="24"/>
      <c r="I103" s="14"/>
      <c r="J103" s="13"/>
    </row>
    <row r="104" spans="1:10" s="10" customFormat="1" ht="15.75" x14ac:dyDescent="0.25">
      <c r="A104" s="18" t="s">
        <v>138</v>
      </c>
      <c r="B104" s="18"/>
      <c r="C104" s="18"/>
      <c r="D104" s="18"/>
      <c r="E104" s="18"/>
      <c r="F104" s="18"/>
      <c r="G104" s="18"/>
      <c r="I104" s="14"/>
      <c r="J104" s="13"/>
    </row>
    <row r="105" spans="1:10" s="10" customFormat="1" ht="21" x14ac:dyDescent="0.35">
      <c r="A105" s="18" t="s">
        <v>139</v>
      </c>
      <c r="B105" s="18"/>
      <c r="C105" s="18"/>
      <c r="D105" s="18"/>
      <c r="E105" s="18"/>
      <c r="F105" s="18"/>
      <c r="G105" s="18"/>
      <c r="I105" s="15"/>
      <c r="J105" s="13"/>
    </row>
    <row r="106" spans="1:10" s="10" customFormat="1" x14ac:dyDescent="0.25">
      <c r="F106" s="14"/>
      <c r="I106" s="14"/>
      <c r="J106" s="13"/>
    </row>
    <row r="107" spans="1:10" s="10" customFormat="1" x14ac:dyDescent="0.25">
      <c r="F107" s="14"/>
      <c r="I107" s="14"/>
      <c r="J107" s="13"/>
    </row>
    <row r="108" spans="1:10" s="10" customFormat="1" x14ac:dyDescent="0.25">
      <c r="F108" s="14"/>
      <c r="I108" s="14"/>
      <c r="J108" s="13"/>
    </row>
    <row r="109" spans="1:10" s="10" customFormat="1" x14ac:dyDescent="0.25">
      <c r="F109" s="14"/>
      <c r="I109" s="14"/>
      <c r="J109" s="13"/>
    </row>
  </sheetData>
  <mergeCells count="13">
    <mergeCell ref="A105:G105"/>
    <mergeCell ref="A7:I7"/>
    <mergeCell ref="A102:G102"/>
    <mergeCell ref="C1:I1"/>
    <mergeCell ref="A4:I4"/>
    <mergeCell ref="A5:I5"/>
    <mergeCell ref="A103:G103"/>
    <mergeCell ref="A104:G104"/>
    <mergeCell ref="A6:I6"/>
    <mergeCell ref="C101:G101"/>
    <mergeCell ref="C100:G100"/>
    <mergeCell ref="C3:I3"/>
    <mergeCell ref="C2:I2"/>
  </mergeCells>
  <pageMargins left="0.70866141732283472" right="0.70866141732283472" top="0.59055118110236227" bottom="0.59055118110236227" header="0.31496062992125984" footer="0.31496062992125984"/>
  <pageSetup scale="6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 1</vt:lpstr>
      <vt:lpstr>'Hoja 1'!Títulos_a_imprimir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Gomez</dc:creator>
  <cp:lastModifiedBy>Carlos Fernando Fernández Enriquez</cp:lastModifiedBy>
  <cp:lastPrinted>2021-12-28T18:30:07Z</cp:lastPrinted>
  <dcterms:created xsi:type="dcterms:W3CDTF">2017-12-05T18:01:17Z</dcterms:created>
  <dcterms:modified xsi:type="dcterms:W3CDTF">2022-01-05T17:28:09Z</dcterms:modified>
</cp:coreProperties>
</file>