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710" windowWidth="15600" windowHeight="5925"/>
  </bookViews>
  <sheets>
    <sheet name="Hoja 1" sheetId="13" r:id="rId1"/>
  </sheets>
  <definedNames>
    <definedName name="_xlnm._FilterDatabase" localSheetId="0" hidden="1">'Hoja 1'!$A$9:$P$103</definedName>
    <definedName name="_xlnm.Print_Area" localSheetId="0">'Hoja 1'!$A$1:$I$108</definedName>
    <definedName name="_xlnm.Print_Titles" localSheetId="0">'Hoja 1'!$1:$9</definedName>
  </definedNames>
  <calcPr calcId="144525"/>
</workbook>
</file>

<file path=xl/calcChain.xml><?xml version="1.0" encoding="utf-8"?>
<calcChain xmlns="http://schemas.openxmlformats.org/spreadsheetml/2006/main">
  <c r="A13" i="13" l="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2" i="13"/>
  <c r="A11" i="13"/>
  <c r="H100" i="13" l="1"/>
  <c r="I100" i="13" l="1"/>
</calcChain>
</file>

<file path=xl/sharedStrings.xml><?xml version="1.0" encoding="utf-8"?>
<sst xmlns="http://schemas.openxmlformats.org/spreadsheetml/2006/main" count="374" uniqueCount="154">
  <si>
    <t>No.</t>
  </si>
  <si>
    <t>TIPO</t>
  </si>
  <si>
    <t>FECHA SALIDA</t>
  </si>
  <si>
    <t>FECHA RETORNO</t>
  </si>
  <si>
    <t>NOMBRE DEL SERVIDOR PÚBLICO</t>
  </si>
  <si>
    <t>DESTINO</t>
  </si>
  <si>
    <t>OBJETO DEL VIAJE</t>
  </si>
  <si>
    <t>VIATICOS</t>
  </si>
  <si>
    <t>TOTAL REGULARIZADO</t>
  </si>
  <si>
    <t>DIRECCIÓN FINANCIERA / SUBDIRECCIÓN DE TESORERIA</t>
  </si>
  <si>
    <t>UNIDAD DE ADMINISTRACIÓN FINANCIERA DEL MINISTERIO DE DESARROLLO SOCIAL</t>
  </si>
  <si>
    <t>COSTO DE BOLETO AEREO</t>
  </si>
  <si>
    <t>VIATICOS NACIONALES E INTERNACIONALES Y BOLETOS AEREOS</t>
  </si>
  <si>
    <t>NACIONAL</t>
  </si>
  <si>
    <t>PAGADOS POR MEDIO DE FONDO ROTATIVO INTERNO UDAF</t>
  </si>
  <si>
    <t>OBDULIO ROBERTO AGUILAR FIGUEROA</t>
  </si>
  <si>
    <t>PAOLO RENATO REVOLORIO GONZALEZ</t>
  </si>
  <si>
    <t>ARNULFO HORLANDO MAQUIN DIAZ</t>
  </si>
  <si>
    <t>HECTOR ANDRES SALAVERRIA FAZIO</t>
  </si>
  <si>
    <t>MANUEL ADOLFO ESCOBEDO NAJERA</t>
  </si>
  <si>
    <t>EDUARDO RUIZ RODAS</t>
  </si>
  <si>
    <t>DAPNA JASEL MEJIA DIAZ</t>
  </si>
  <si>
    <t>SERGIO VINICIO MORALES CARIAS</t>
  </si>
  <si>
    <t>OSCAR ALEJANDRO MORAN AGUILAR</t>
  </si>
  <si>
    <t>MAURICIO COJON RODRIGUEZ</t>
  </si>
  <si>
    <t>VERI ORNAN GRAMAJO HERNANDEZ</t>
  </si>
  <si>
    <t>ESWIN DAVID CHAMALE GARCIA</t>
  </si>
  <si>
    <t>OSCAR ARMANDO CACERES ROSALES</t>
  </si>
  <si>
    <t>JOSE GUSTAVO MARROQUIN PEREZ</t>
  </si>
  <si>
    <t>ALTA VERAPAZ</t>
  </si>
  <si>
    <t>MAXIMO DE JESUS CANTE GIRON</t>
  </si>
  <si>
    <t>JALAPA</t>
  </si>
  <si>
    <t>MONITOREO DE PROGRAMAS SOCIALES DEL MINISTERIO DE DESARROLLO SOCIAL</t>
  </si>
  <si>
    <t>MANUEL DE JESUS POROJ ABAC</t>
  </si>
  <si>
    <t>ALVERDI ANIBAL GONZALEZ BARRIOS</t>
  </si>
  <si>
    <t>EDWIN ZUÑIGA GARCIA</t>
  </si>
  <si>
    <t>CHIQUIMULA</t>
  </si>
  <si>
    <t xml:space="preserve">INTERNACIONAL </t>
  </si>
  <si>
    <t>BOLETOS AEREOS</t>
  </si>
  <si>
    <t>JOSE ALEJANDRO FUENTES VASQUEZ</t>
  </si>
  <si>
    <t>GERMAN RAUL VELASCO SOLARES</t>
  </si>
  <si>
    <t>ROBERTO EDUARDO MARROQUIN LOPEZ</t>
  </si>
  <si>
    <t>WALTER EMANUEL JUAREZ RUIZ</t>
  </si>
  <si>
    <t>SIN MOVIMIENTO</t>
  </si>
  <si>
    <t>NERY ROLANDO HURTARTE ROMA</t>
  </si>
  <si>
    <t>HUEHUETENANGO</t>
  </si>
  <si>
    <t>QUETZALTENANGO</t>
  </si>
  <si>
    <t>IZABAL</t>
  </si>
  <si>
    <t>COBERTURA PERIODISTICA DE PROGRAMAS SOCIALES DEL MINISTERIO DE DESARROLLO SOCIAL</t>
  </si>
  <si>
    <t>ANA LOURDES GABRIELA MARROQUIN LOCON</t>
  </si>
  <si>
    <t>ALVARO LEONEL MORALES GONZALEZ</t>
  </si>
  <si>
    <t>ESDRAS JONATAN DIAZ VALDEZ</t>
  </si>
  <si>
    <t>JUTIAPA</t>
  </si>
  <si>
    <t>BAJA VERAPAZ</t>
  </si>
  <si>
    <t>AUDITORIA DE COMEDORES</t>
  </si>
  <si>
    <t>SUPERVISION DE TARJETAS DE RESPONSABILIDAD DE LA CONTRALORIA GENERAL DE CUENTAS</t>
  </si>
  <si>
    <t>VERIFICACION DEL ESTIMADO DE MATERIALES QUE SE UTILIZARAN PARA LA INSTALACION DEL CABLEADO ESTRUCTURADO EN LA SEDE DEPARTAMENTAL DE QUETZALTENANGO</t>
  </si>
  <si>
    <t>Período 01 de Septiembre al 30 de Septiembre 2022</t>
  </si>
  <si>
    <t>MARIO RUBEN JUAREZ CRUZ</t>
  </si>
  <si>
    <t>PEDRO LEONARDO SINAKAN BAL QUELEX</t>
  </si>
  <si>
    <t>SERGIO RENE GONZALEZ OROZCO</t>
  </si>
  <si>
    <t xml:space="preserve">MARIA IVETTE LEMUS BARRERA </t>
  </si>
  <si>
    <t>JOSE JORGE GRANADOS GIRON</t>
  </si>
  <si>
    <t>SERGIO MANUEL LOPEZ CERVANTES</t>
  </si>
  <si>
    <t>DAVID ROLANDO MORATAYA RIVAS</t>
  </si>
  <si>
    <t xml:space="preserve">JORGE ANTONIO SOLORZANO TOCK </t>
  </si>
  <si>
    <t>EFRAIN ESTUARDO ZECEÑA ORELLANA</t>
  </si>
  <si>
    <t>BARBARA PAULINA NORIEGA MARCUCCI</t>
  </si>
  <si>
    <t>ELMER DANIEL DE LEON GUTIERREZ</t>
  </si>
  <si>
    <t>GLADYS MARTINEZ HERRERA</t>
  </si>
  <si>
    <t>ALBERTO VINICIO FERNANDEZ GUINAC</t>
  </si>
  <si>
    <t>VILMA PAOLA MAYORGA CARDENAS DE RODAS</t>
  </si>
  <si>
    <t>LIGIA LORENA ILLESCAS CONTRERAS</t>
  </si>
  <si>
    <t>MARIA MERCEDES RUIZ SEGURA</t>
  </si>
  <si>
    <t>PILAR CHUC MELLADO</t>
  </si>
  <si>
    <t xml:space="preserve">FRANCISCA AMALIA LOPEZ HERRERA </t>
  </si>
  <si>
    <t xml:space="preserve">VERA LUCIA GUTIERREZ ROLDAN DE CHAVEZ </t>
  </si>
  <si>
    <t>EL PROGRESO</t>
  </si>
  <si>
    <t>QUETZALTENANGO-SAN MARCOS</t>
  </si>
  <si>
    <t>SANTA ROSA</t>
  </si>
  <si>
    <t>CHIMALTENANGO- SACATEPEQUEZ</t>
  </si>
  <si>
    <t>CHIMALTENANGO</t>
  </si>
  <si>
    <t>SAN MARCOS</t>
  </si>
  <si>
    <t>PETEN-ALTA VERAPAZ</t>
  </si>
  <si>
    <t>TOTONICAPAN</t>
  </si>
  <si>
    <t>ESCUINTLA</t>
  </si>
  <si>
    <t>SOLOLA</t>
  </si>
  <si>
    <t>QUICHE- TOTONICAPAN</t>
  </si>
  <si>
    <t>QUICHE-ALTA VERAPAZ-IZABAL</t>
  </si>
  <si>
    <t>PETEN</t>
  </si>
  <si>
    <t>QUICHE-SOLOLA</t>
  </si>
  <si>
    <t>QUICHE</t>
  </si>
  <si>
    <t>TRASLADO DEL PERSONAL DEL MINISTERIO DE DESARROLLO SOCIAL PARA MANTENIMIENTO PREVENTIVO Y CORRECTIVO A LAS SEDES DEPARTAMENTAL Y MUNICIPAL DEL DEPARTAMENTO DE EL PROGRESO CON ELVEHICULO O-0804BBS</t>
  </si>
  <si>
    <t>MANTENIMIENTO PREVENTIVO Y CORRECTIVO A LAS SEDES DEPARTAMENTAL Y MUNICIPAL DEL DEPARTAMENTO DE EL PROGRESO</t>
  </si>
  <si>
    <t>TRASLADO DEL PERSONAL DEL MINISTERIO DE DESARROLLO SOCIAL PARA SEGUIMIENTO A LAS MESAS DEPARTAMENTALES Y MUINICIPALES DE PLANEA EN SAN MARCOS Y QUETZALTENANGO CON EL VEHICULO O-0802BBS</t>
  </si>
  <si>
    <t xml:space="preserve">SEGUIMIENTO A LAS MESAS DEPARTAMENTALES Y MUINICIPALES DE PLANEA EN SAN MARCOS Y QUETZALTENANGO </t>
  </si>
  <si>
    <t>TRASLADO DEL PERSONAL DEL MINISTERIO DE DESARROLLO SOCIAL PARA MANTENIMIENTO PREVENTIVO Y CORRECTIVO A LOS EQUIPOS DE COMPUTO E IMPRESORAS EN EL DEPARTAMENTO DE SANTA ROSA CON EL VEHICULO O-080BBS</t>
  </si>
  <si>
    <t>MANTENIMIENTO PREVENTIVO Y CORRECTIVO DE EQUIPOS DE COMPUTO E IMPRESORAS EN EL DEPARTAMENTO DE SANTA ROSA</t>
  </si>
  <si>
    <t>MANTENIMIENTO PREVENTIVO A LAS SEDES MUNICIPALES Y DEPARTAMENTALES DE LOS DEPARTAMENTOS DE CHIMALTENANGO Y SACATEPEQUEZ</t>
  </si>
  <si>
    <t>REALIZAR ENTREVISTAS DE MONITOREO A PERSONAS USUARIAS DEL PROGRAMA BECA SOCIAL QUE ESTEN GRADUADAS O CANCELADAS EN LOS DISTINTOS MUNICIPIOS DEL DEPARTAMENTO DE JALAPA</t>
  </si>
  <si>
    <t>TRASLADO DEL PERSONAL DEL MINISTERIO DE DESARROLLO SOCIAL PARA MANTENIMIENTO PREVENTIVO A LAS SEDES MUNICIPALES Y DEPARTAMENTALES DE LOS DEPARTAMENTOS DE CHIMALTENANGO Y SACATEPEQUEZ  CON EL VEHICULO O-0810BBS</t>
  </si>
  <si>
    <t>TRASLADO DEL PERSONAL DEL MINISTERIO DE DESARROLLO SOCIAL PARA REALIZAR ENTREVISTAS DE MONITOREO A PERSONAS USUARIAS DEL PROGRAMA BECA SOCIAL QUE ESTEN GRADUADAS O CANCELADAS EN LOS DISTINTOS MUNICIPIOS DEL DEPARTAMENTO DE JALAPA CON EL VEHICULO O-0812BBS</t>
  </si>
  <si>
    <t>TRASLADO DE BIENES EN CAMION A COMEDOR DE POCHUTA CHIMALTENANGO</t>
  </si>
  <si>
    <t>REUNION DE MESA DE VIOLENCIA, EXPLOTACION Y TRATA DE GEDS CON VICEPRESIDENCIA EN ALTA VERAPAZ</t>
  </si>
  <si>
    <t>LEVANTADO FISICO, REETIQUETADO, ACTUALIZACION DE TARJETAS DE RESPONSABILIDAD, SUSCRIPCION DE ACTAS Y COLOCARA ETIQUETA REDONDA COLOR AZUL PARA EVIDENCIAR EL LEVANTADO FISICO DE TODO EL MOBILIARIO Y EQUIPO</t>
  </si>
  <si>
    <t>TRASLADO DEL PERSONAL DEL MINISTERIO DE DESARROLLO SOCIAL PARA VERIFICACION DEL ESTIMADO DE MATERIALES QUE SE UTILIZARAN PARA LA INSTALACION DEL CABLEADO ESTRUCTURADO EN LA SEDE DEPARTAMENTAL DE QUETZALTENANGO CON EL VEHICULO O-0814BBS</t>
  </si>
  <si>
    <t>TRASLADO DEL PERSONAL DEL MINISTERIO DE DESARROLLO SOCIAL PARA AUDITORIA DE COMEDORES CON EL VEHICULO O-0807BBS</t>
  </si>
  <si>
    <t>TRASLADO DEL PERSONAL DEL MINISTERIO DE DESARROLLO SOCIAL PARA LEVANTADO FISICO, REETIQUETADO, ACTUALIZACION DE TARJETAS DE RESPONSABILIDAD, SUSCRIPCION DE ACTAS Y COLOCARA ETIQUETA REDONDA COLOR AZUL PARA EVIDENCIAR EL LEVANTADO FISICO DE TODO EL MOBILIARIO Y EQUIPO CON EL VEHICULO O-0802BBS</t>
  </si>
  <si>
    <t>TRASLADO DEL PERSONAL DEL MINISTERIO DE DESARROLLO SOCIAL PARA VISITA DE RECONOCIMIENTO DE CAMPO PARA LA IDENTIFICACION DE PROCESOS ADMINISTRATIVOS Y OPERATIVOS PARA LA RECEPCION DE 1000 TM DE ARROZ PROVENIENTES DE CHINA -TAIWAN EL PROXIMO 13 DE AGOSTO DEL 2022 CON EL VEHICULO O-0804BBS</t>
  </si>
  <si>
    <t>VERIFICACION EN CAMPO DE RSH EN EL DEPARTAMENTO DE HUEHUETENANGO</t>
  </si>
  <si>
    <t>MANTENIMIENTO PREVENTIVO Y CABLEADO ESTRUCTURADO EN SEDES MUNICIPALES Y SEDE DEPARTAMENTAL EN EL DEPARTAMENTO DE QUETZALTENANGO</t>
  </si>
  <si>
    <t>TRASLADO DEL PERSONAL DEL MINISTERIO DE DESARROLLO SOCIAL PARA MANTENIMIENTO PREVENTIVO Y CABLEADO ESTRUCTURADO EN SEDES MUNICIPALES Y SEDE DEPARTAMENTAL EN EL DEPARTAMENTO DE QUETZALTENANGO CON EL VEHICULO O-0809BBS</t>
  </si>
  <si>
    <t>VISITA DE RECONOCIMIENTO DE CAMPO PARA LA IDENTIFICACION DE PROCESOS ADMINISTRATIVOS Y OPERATIVOS PARA LA RECEPCION DE 1000 TM DE ARROZ PROVENIENTES DE CHINA -TAIWAN EL PROXIMO 13 DE AGOSTO DEL 2022</t>
  </si>
  <si>
    <t>TRASLADO DEL PERSONAL DEL MINISTERIO DE DESARROLLO SOCIAL PARA VERIFICACION EN CAMPO DE RSH EN EL DEPARTAMENTO DE HUEHUETENANGO CON EL VEHICULO O-0813BBS</t>
  </si>
  <si>
    <t>MANTENIMIENTO PREVENTIVO Y CORRECTIVO AL EQUIPO  DE COMPUTO AL DEPARTAMENTO DE TOTONICAPAN</t>
  </si>
  <si>
    <t>TRASLADO DEL PERSONAL DEL MINISTERIO DE DESARROLLO SOCIAL PARA MANTENIMIENTO PREVENTIVO Y CORRECTIVO AL EQUIPO DE COMPUTO AL DEPARTAMENTO DE TOTONICAPAN CON EL VEHICULO O-0814BBS</t>
  </si>
  <si>
    <t>REALIZAR LEVANTADO FISICO, REETIQUETADO , ACTUALIZACION DE TARJETAS DE RESPONSABILIDAD, SUSCRIPCION DE ACTAS, SE COLOCARA CALCOMANIA COLOR CELESTE PARA EVIDENCIAR EL LEVANTADO FISICO EN COMEDORES, SE APOYARA EN EL TRASLADO DE LOS BIENES A DIFERENTES COMEDORES</t>
  </si>
  <si>
    <t>TRASLADO DEL PERSONAL DEL MINISTERIO DE DESARROLLO SOCIAL PARA TALLER DE CAPACITACION SOBRE EL DESARROLLO DE LAS ACTIVIDADES DEL PROGRAMA SOCIAL JOVENES PROTAGONISTAS CON EL VEHICULO O-0807BBS</t>
  </si>
  <si>
    <t>COBERTURA EN PROGRAMA SOCIAL NUTRINIÑOS</t>
  </si>
  <si>
    <t>TRASLADO DEL PERSONAL DEL MINISTERIO DE DESARROLLO SOCIAL PARA COBERTURA EN CLAUSURA BECA MEDIA Y COBERTURA CON EL DIARIO DE CENTRO AMERICA EN BECA ARTESANO CON EL VEHICULO O-0796BBS</t>
  </si>
  <si>
    <t>COBERTURA EN CLAUSURA BECA MEDIA Y COBERTURA CON EL DIARIO DE CENTRO AMERICA EN BECA ARTESANO</t>
  </si>
  <si>
    <t>TRASLADO DEL PERSONAL DEL MINISTERIO DE DESARROLLO SOCIAL PARA COORDINACION INTERINSTITUCIONAL DE LA MESA TEMATICA DE JUVENTUD DEL GABINETE ESPECIFICO DE DESARROLLO SOCIAL, PARA LA APERTURA DEL PRIMER PROYECTO DENOMINADO ENTORNO VIRTUAL EN EL MUNICIPIO DE CAMOTAN DEL DEPARTAMENTO DE CHIQUIMULA CON EL VEHICULO O-0803BBS</t>
  </si>
  <si>
    <t>TRASLADO DEL PERSONAL DEL MINISTERIO DE DESARROLLO SOCIAL PARA PARTICIPAR EN TALLER PARA EL MEJORAMIENTO  OPERATIVO DEL PROGRAMA SOCIAL BONO SOCIAL CON EL VEHICULO O-0800BBS</t>
  </si>
  <si>
    <t>TRASLADO DEL PERSONAL DEL MINISTERIO DE DESARROLLO SOCIAL PARA PARTICIPAR EN TALLER PARA EL MEJORAMIENTO OPERATIVO DEL PROGRAMA SOCIAL BONO SOCIAL CON EL VEHICULO O-0812BBS</t>
  </si>
  <si>
    <t>TRASLADO DEL PERSONAL DEL MINISTERIO DE DESARROLLO SOCIAL PARA PARTICIPAR EN TALLER PARA EL MEJORAMIENTO  OPERATIVO DEL PROGRAMA SOCIAL BONO SOCIAL CON EL VEHICULO O-0804BBS</t>
  </si>
  <si>
    <t>TRASLADO DEL PERSONAL DEL MINISTERIO DE DESARROLLO SOCIAL PARA PARTICIPAR EN TALLER PARA EL MEJORAMIENTO  OPERATIVO DEL PROGRAMA SOCIAL BONO SOCIAL CON EL VEHICULO O-0797BBS</t>
  </si>
  <si>
    <t>TRASLADO DEL PERSONAL DEL MINISTERIO DE DESARROLLO SOCIAL PARA LEVANTADO FISICO, REETIQUETADO, ACTUALIZACION DE TARJETAS DE RESPONSABILIDAD, SUSCRIPCION DE ACTAS Y SE COLOCARA ETIQUETA REDONDA COLOR AZUL PARA EVIDENCIAR EL LEVANTADO FISICO DE TODO EL MOBILIARIO Y EQUIPO CON EL VEHICULO O-0802BBS</t>
  </si>
  <si>
    <t>TRASLADO DEL PERSONAL DEL MINISTERIO DE DESARROLLO SOCIAL PARA NOTIFICACION DE REINTEGROS CON EL VEHICULO O-0813BBS</t>
  </si>
  <si>
    <t>LEVANTADO FISICO, REETIQUETADO, ACTUALIZACION DE TARJETAS DE RESPONSABILIDAD, SUSCRIPCION DE ACTAS Y SE COLOCARA ETIQUETA REDONDA COLOR AZUL PARA EVIDENCIAR EL LEVANTADO FISICO DE TODO EL MOBILIARIO Y EQUIPO</t>
  </si>
  <si>
    <t>NOTIFICACION DE REINTEGROS</t>
  </si>
  <si>
    <t>REUNION CON MSPAS Y MIDES PARA MESAS MUNICIPALES DE PLANEA DE CUNEN, SACAPULAS, USPANTAN, ZACUALPA Y SAN ANDRES SAJCABAJA Y ACOMPAÑAMIENTO DE TALLERES DEL PROYECTO CRECER SANO EN TOTONICAPAN</t>
  </si>
  <si>
    <t>TRASLADO DEL PERSONAL DEL MINISTERIO DE DESARROLLO SOCIAL PARA PARTICIPAR EN EL TALLER MEJORAMIENTO OPERATIVO DEL PROGRAMA SOCIAL BONO SOCIAL CON EL VEHICULO O-0799BBS</t>
  </si>
  <si>
    <t>TRASLADO DEL PERSONAL DEL MINISTERIO DE DESARROLLO SOCIIAL PARA MANTENIMIENTO PREVENTIVO Y CORRECTIVO DE EQUIPOS DE COMPUTO E IMPRESORAS EN LAS SEDES MUNICIPALES Y SEDE DEPARTAMENTAL DE HUEHUETENANGO CON EL VEHICULO O-0809BBS</t>
  </si>
  <si>
    <t>MANTENIMIENTO PREVENTIVO Y CORRECTIVO DE EQUIPOS DE COMPUTO E IMPRESORAS EN LAS SEDES MUNICIPALES Y SEDE DEPARTAMENTAL DE HUEHUETENANGO</t>
  </si>
  <si>
    <t>TRASLADO DEL PERSONAL DEL MINISTERIO DE DESARROLLO SOCIAL PARA MANTENIMIENTO PREVENTIVO Y CORRECTIVO DE EQUIPOS DE COMPUTO E IMPRESORAS EN LAS SEDES MUNICIPALES Y SEDE DEPARTAMENTAL DE HUEHUETENANGO CON EL VEHICULO O-0814BBS</t>
  </si>
  <si>
    <t>TRASLADO DEL PERSONAL DEL MINISTERIO DE DESARROLLO SOCIAL PARA DIRIGIR TALLER PARA EL MEJORAMIENTO OPERATIVO DEL PROGRAMA SOCIAL, BONO SOCIAL CON EL VEHICULO O-0796BBS</t>
  </si>
  <si>
    <t xml:space="preserve"> ASESORIA EN LA RECEPCION DE LA DONACION DE 1 MIL TONELADAS METRICAS DE ARROZ BLANCO, PROVENIENTES DE CHINA (TAIWAN) AL PUERTO CHIQUITA PUERTO BARRIOS, IZABAL Y ASESORAR EL PROCESO ADMINISTRATIVO DE INTERNACION, TRAMITES ADUANALES, LIBERACION Y DESPACHO DE DOS CONTENEDORES</t>
  </si>
  <si>
    <t>TRASLADO DEL PERSONAL DEL MINISTERIO DE DESARROLLO SOCIAL PARA REUNION CON MSPAS Y MIDES PARA MESAS MUNICIPALES DE PLANEA DE CUNEN, SACAPULAS, USPANTAN, ZACUALPA Y SAN ANDRES SAJCABAJA Y ACOMPAÑAMIENTO DE TALLERES DEL PROYECTO CRECER SANO EN TOTONICAPAN CON EL VEHICULO O-0807BBS</t>
  </si>
  <si>
    <t xml:space="preserve">LEVANTADO FISICO, REETIQUETADO, ACTUALIZACION DE TARJETAS DE RESPONSABILIDAD, SUSCRIPCION DE ACTAS, SE COLOCARA ETIQUETA REDONDA COLOR CELESTE PARA EVIDENCIAR EL LEVANTADO FISICO EN SEDES MUNICIPALES Y DEPARTAMENTALES, TAMBIEN  SERAN TRASLADADOS LOS BIENES EN MAL ESTADO A LA BODEGA DE LA SUBDIRECCION </t>
  </si>
  <si>
    <t>COBERTURA DE APERTURA DE COMEDOR SOCIAL Y ENTREVISTAS A USUARIOS EDUCACION SUPERIOR</t>
  </si>
  <si>
    <t>TRASLADO DEL PERSONAL DEL MINISTERIO DE DESARROLLO SOCIAL PARA COBERTURA DE APERTURA DE COMEDOR SODIAL Y ENTREVISTAS A USUARIOS EDUCACION SUPERIOR CON EL VEHICULO O-0800BBS</t>
  </si>
  <si>
    <t>TRASLADO DEL PERSONAL DEL MINISTERIO DE DESARROLLO SOCIAL PARA REALIZACION DE TALLER CON PERSONAS USUARIAS DE LOS PROGRAMAS SOCIALES EN EL MARCO DE LA ESTRATEGIA DE COMUNICACIÓN  CON ENFOQUE DE INTERCULTURALIDAD CON EL VEHICULO O-0804BBS</t>
  </si>
  <si>
    <t>REALIZACION DE TALLER CON PERSONAS USUARIAS DE LOS PROGRAMAS SOCIALES EN EL MARCO DE LA ESTRATEGIA DE COMUNICACIÓN CON ENFOQUE DE INTERCULTURALIDAD</t>
  </si>
  <si>
    <t>TRASLADO DEL PERSONAL DEL MINISTERIO DE DESARROLLO SOCIAL PARA PARTICIPAR EN TALLER DE MEJORAS OPERATIVAS DEL PROGRAMA SOCIAL BONO SOCIAL CON EL VEHICULO O-0796BBS</t>
  </si>
  <si>
    <t>TRASLADO DEL PERSONAL DEL MINISTERIO DE DESARROL,LO SOCIAL PARA PARTICIPAR EN TALLER MEJOR OPERATIVA DEL PROGRAMA SOCIAL BONO SOCIAL CON EL VEHICULO O-0810BBS</t>
  </si>
  <si>
    <t>TRASLADO DEL PERSONAL DEL MINISTERIO DE DESARROLLO SOCIAL PARA PARTICIPACION EN TALLER DE MEJORAS OPERATIVAS DEL PROGRAMA SOCIAL BONO SOCIAL CON EL VEHICULO O-0812BBS</t>
  </si>
  <si>
    <t>TALLER CRECER SANO EN QUICHE Y HUEHUETENANGO (ESTE SE REALIZARA EN SOLOLA) Y MONITOREO DE MESAS MUNICIPALES DE PLANEA</t>
  </si>
  <si>
    <t>TRASLADO DEL PERSONAL DEL MINISTERIO DE DESARROLLO SOCIAL PARA PARTICIPAR EN EL TALLER DE MEJORAS OPERATIVAS AL PROGRAMA SOCIAL BONO SOCIAL CON EL VEHICULO O-0803BBS</t>
  </si>
  <si>
    <t>TRASLADO DEL PERSONAL DEL MINISTERIO DE DESARROLLO SOCIAL PARA PARTICIPAR EN EL TALLER DE MEJORAS OPERATIVAS AL PROGRAMA SOCIAL BONO SOCIAL CON EL VEHICULO O-0807BBS</t>
  </si>
  <si>
    <t>TRASLADO DEL PERSONAL DEL MINISTERIO DE DESARROLLO SOCIAL PARA MEJORAS OPERATIVAS, PROYECTO CRECER SANO CON EL VEHICULO O-0802BBS</t>
  </si>
  <si>
    <t>ASESORAR  EN LA RECEPCION DE LA DONACION DE 1 MIL TONELADAS METRICAS DE ARROZ BLANCO, PROVENIENTES DE CHINA (TAIWAN) AL PUERTO CHIQUITA PUERTO BARRIOS, IZABAL Y ASESORAR EL PROCESO ADMINISTRATIVO DE INTERNACION, TRAMITES ADUANALES, LIBERACION Y DESPACHO  DE LOS CONTENEDORES</t>
  </si>
  <si>
    <t>* Se incluyen en el presente listado los Viáticos al Interior del país,  totalmente liquidados en el mes de Septiembre del año 2,022</t>
  </si>
  <si>
    <t>* Se incluyen en el presente listado los Viáticos al Exterior del país,  totalmente liquidados en el mes de Septiembre del año 2,022</t>
  </si>
  <si>
    <t>* Se incluyen en el presente listado los Boletos Aereos,  totalmente liquidados en el mes de Septiembre del año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</si>
</sst>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_(&quot;Q&quot;* \(#,##0.00\);_(&quot;Q&quot;* &quot;-&quot;??_);_(@_)"/>
    <numFmt numFmtId="164" formatCode="&quot;Q&quot;#,##0.00"/>
  </numFmts>
  <fonts count="12" x14ac:knownFonts="1">
    <font>
      <sz val="11"/>
      <color theme="1"/>
      <name val="Calibri"/>
      <family val="2"/>
      <scheme val="minor"/>
    </font>
    <font>
      <sz val="12"/>
      <color theme="1"/>
      <name val="Calibri"/>
      <family val="2"/>
      <scheme val="minor"/>
    </font>
    <font>
      <b/>
      <sz val="16"/>
      <color theme="1"/>
      <name val="Calibri"/>
      <family val="2"/>
      <scheme val="minor"/>
    </font>
    <font>
      <b/>
      <sz val="10"/>
      <color theme="1"/>
      <name val="Calibri"/>
      <family val="2"/>
      <scheme val="minor"/>
    </font>
    <font>
      <sz val="11"/>
      <color theme="1"/>
      <name val="Calibri"/>
      <family val="2"/>
      <scheme val="minor"/>
    </font>
    <font>
      <b/>
      <sz val="14"/>
      <color theme="1"/>
      <name val="Calibri"/>
      <family val="2"/>
      <scheme val="minor"/>
    </font>
    <font>
      <sz val="16"/>
      <color theme="1"/>
      <name val="Calibri"/>
      <family val="2"/>
      <scheme val="minor"/>
    </font>
    <font>
      <b/>
      <sz val="20"/>
      <color theme="1"/>
      <name val="Calibri"/>
      <family val="2"/>
      <scheme val="minor"/>
    </font>
    <font>
      <b/>
      <sz val="12"/>
      <color theme="1"/>
      <name val="Calibri"/>
      <family val="2"/>
      <scheme val="minor"/>
    </font>
    <font>
      <b/>
      <sz val="14"/>
      <color theme="0"/>
      <name val="Calibri"/>
      <family val="2"/>
      <scheme val="minor"/>
    </font>
    <font>
      <sz val="10"/>
      <color theme="1"/>
      <name val="Calibri"/>
      <family val="2"/>
      <scheme val="minor"/>
    </font>
    <font>
      <sz val="10"/>
      <name val="Calibri"/>
      <family val="2"/>
      <scheme val="minor"/>
    </font>
  </fonts>
  <fills count="3">
    <fill>
      <patternFill patternType="none"/>
    </fill>
    <fill>
      <patternFill patternType="gray125"/>
    </fill>
    <fill>
      <patternFill patternType="solid">
        <fgColor theme="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44" fontId="4" fillId="0" borderId="0" applyFont="0" applyFill="0" applyBorder="0" applyAlignment="0" applyProtection="0"/>
  </cellStyleXfs>
  <cellXfs count="28">
    <xf numFmtId="0" fontId="0" fillId="0" borderId="0" xfId="0"/>
    <xf numFmtId="0" fontId="0" fillId="0" borderId="0" xfId="0" applyAlignment="1">
      <alignment horizontal="center"/>
    </xf>
    <xf numFmtId="0" fontId="0" fillId="0" borderId="0" xfId="0" applyFill="1"/>
    <xf numFmtId="0" fontId="5"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9" fillId="2" borderId="1" xfId="0" applyFont="1" applyFill="1" applyBorder="1" applyAlignment="1">
      <alignment horizontal="center" vertical="center" wrapText="1"/>
    </xf>
    <xf numFmtId="0" fontId="8" fillId="0" borderId="0" xfId="0" applyFont="1" applyBorder="1" applyAlignment="1">
      <alignment vertical="center"/>
    </xf>
    <xf numFmtId="0" fontId="10" fillId="0" borderId="1" xfId="0" applyFont="1" applyFill="1" applyBorder="1" applyAlignment="1">
      <alignment horizontal="center" vertical="center" wrapText="1"/>
    </xf>
    <xf numFmtId="164" fontId="11" fillId="0" borderId="1" xfId="2" applyNumberFormat="1" applyFont="1" applyFill="1" applyBorder="1" applyAlignment="1">
      <alignment horizontal="center" vertical="center" wrapText="1"/>
    </xf>
    <xf numFmtId="0" fontId="0" fillId="0" borderId="0" xfId="0" applyAlignment="1">
      <alignment wrapText="1"/>
    </xf>
    <xf numFmtId="0" fontId="3" fillId="0" borderId="1" xfId="0" applyFont="1" applyFill="1" applyBorder="1" applyAlignment="1">
      <alignment horizontal="center" vertical="center" wrapText="1"/>
    </xf>
    <xf numFmtId="164" fontId="5" fillId="0" borderId="1" xfId="0" applyNumberFormat="1" applyFont="1" applyBorder="1" applyAlignment="1">
      <alignment horizontal="center" wrapText="1"/>
    </xf>
    <xf numFmtId="0" fontId="0" fillId="0" borderId="0" xfId="0" applyFill="1" applyAlignment="1">
      <alignment wrapText="1"/>
    </xf>
    <xf numFmtId="0" fontId="0" fillId="0" borderId="0" xfId="0" applyAlignment="1">
      <alignment horizontal="center" wrapText="1"/>
    </xf>
    <xf numFmtId="0" fontId="6" fillId="0" borderId="0" xfId="0" applyFont="1" applyAlignment="1">
      <alignment horizont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 fillId="0" borderId="0" xfId="0" applyFont="1" applyAlignment="1">
      <alignment horizontal="left" wrapText="1"/>
    </xf>
    <xf numFmtId="0" fontId="2" fillId="0" borderId="0" xfId="0" applyFont="1" applyBorder="1" applyAlignment="1">
      <alignment horizontal="center" vertical="center"/>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0" fillId="0" borderId="0" xfId="0" applyAlignment="1">
      <alignment horizontal="center"/>
    </xf>
    <xf numFmtId="0" fontId="1" fillId="0" borderId="5" xfId="0" applyFont="1" applyBorder="1" applyAlignment="1">
      <alignment horizontal="left"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cellXfs>
  <cellStyles count="3">
    <cellStyle name="Moneda"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27214</xdr:colOff>
      <xdr:row>0</xdr:row>
      <xdr:rowOff>204106</xdr:rowOff>
    </xdr:from>
    <xdr:to>
      <xdr:col>3</xdr:col>
      <xdr:colOff>409615</xdr:colOff>
      <xdr:row>3</xdr:row>
      <xdr:rowOff>217714</xdr:rowOff>
    </xdr:to>
    <xdr:pic>
      <xdr:nvPicPr>
        <xdr:cNvPr id="3" name="2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919" b="18919"/>
        <a:stretch/>
      </xdr:blipFill>
      <xdr:spPr>
        <a:xfrm>
          <a:off x="27214" y="204106"/>
          <a:ext cx="3051082" cy="74839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tabSelected="1" topLeftCell="A97" zoomScale="85" zoomScaleNormal="85" workbookViewId="0">
      <selection activeCell="A102" sqref="A102:G102"/>
    </sheetView>
  </sheetViews>
  <sheetFormatPr baseColWidth="10" defaultRowHeight="15" x14ac:dyDescent="0.25"/>
  <cols>
    <col min="1" max="1" width="7.85546875" customWidth="1"/>
    <col min="2" max="2" width="19.42578125" customWidth="1"/>
    <col min="3" max="4" width="12.7109375" bestFit="1" customWidth="1"/>
    <col min="5" max="5" width="32.42578125" customWidth="1"/>
    <col min="6" max="6" width="23" style="1" customWidth="1"/>
    <col min="7" max="7" width="29.42578125" customWidth="1"/>
    <col min="8" max="8" width="17.5703125" customWidth="1"/>
    <col min="9" max="9" width="14.7109375" style="1" bestFit="1" customWidth="1"/>
    <col min="10" max="10" width="11.42578125" style="2"/>
  </cols>
  <sheetData>
    <row r="1" spans="1:16" ht="21" x14ac:dyDescent="0.25">
      <c r="C1" s="23"/>
      <c r="D1" s="23"/>
      <c r="E1" s="23"/>
      <c r="F1" s="23"/>
      <c r="G1" s="23"/>
      <c r="H1" s="23"/>
      <c r="I1" s="23"/>
      <c r="J1" s="4"/>
      <c r="K1" s="4"/>
      <c r="L1" s="4"/>
      <c r="M1" s="4"/>
    </row>
    <row r="2" spans="1:16" ht="21" x14ac:dyDescent="0.25">
      <c r="C2" s="23"/>
      <c r="D2" s="23"/>
      <c r="E2" s="23"/>
      <c r="F2" s="23"/>
      <c r="G2" s="23"/>
      <c r="H2" s="23"/>
      <c r="I2" s="23"/>
      <c r="J2" s="4"/>
      <c r="K2" s="4"/>
      <c r="L2" s="4"/>
      <c r="M2" s="4"/>
    </row>
    <row r="3" spans="1:16" x14ac:dyDescent="0.25">
      <c r="C3" s="23"/>
      <c r="D3" s="23"/>
      <c r="E3" s="23"/>
      <c r="F3" s="23"/>
      <c r="G3" s="23"/>
      <c r="H3" s="23"/>
      <c r="I3" s="23"/>
      <c r="J3" s="5"/>
      <c r="K3" s="5"/>
      <c r="L3" s="5"/>
      <c r="M3" s="5"/>
    </row>
    <row r="4" spans="1:16" ht="21" x14ac:dyDescent="0.25">
      <c r="A4" s="19" t="s">
        <v>9</v>
      </c>
      <c r="B4" s="19"/>
      <c r="C4" s="19"/>
      <c r="D4" s="19"/>
      <c r="E4" s="19"/>
      <c r="F4" s="19"/>
      <c r="G4" s="19"/>
      <c r="H4" s="19"/>
      <c r="I4" s="19"/>
      <c r="J4" s="3"/>
      <c r="K4" s="3"/>
      <c r="L4" s="3"/>
      <c r="M4" s="3"/>
    </row>
    <row r="5" spans="1:16" ht="21" x14ac:dyDescent="0.25">
      <c r="A5" s="19" t="s">
        <v>10</v>
      </c>
      <c r="B5" s="19"/>
      <c r="C5" s="19"/>
      <c r="D5" s="19"/>
      <c r="E5" s="19"/>
      <c r="F5" s="19"/>
      <c r="G5" s="19"/>
      <c r="H5" s="19"/>
      <c r="I5" s="19"/>
      <c r="J5" s="3"/>
      <c r="K5" s="3"/>
      <c r="L5" s="3"/>
      <c r="M5" s="3"/>
    </row>
    <row r="6" spans="1:16" ht="21" x14ac:dyDescent="0.25">
      <c r="A6" s="19" t="s">
        <v>14</v>
      </c>
      <c r="B6" s="19"/>
      <c r="C6" s="19"/>
      <c r="D6" s="19"/>
      <c r="E6" s="19"/>
      <c r="F6" s="19"/>
      <c r="G6" s="19"/>
      <c r="H6" s="19"/>
      <c r="I6" s="19"/>
      <c r="J6" s="3"/>
      <c r="K6" s="3"/>
      <c r="L6" s="3"/>
      <c r="M6" s="3"/>
    </row>
    <row r="7" spans="1:16" ht="21" x14ac:dyDescent="0.25">
      <c r="A7" s="19" t="s">
        <v>12</v>
      </c>
      <c r="B7" s="19"/>
      <c r="C7" s="19"/>
      <c r="D7" s="19"/>
      <c r="E7" s="19"/>
      <c r="F7" s="19"/>
      <c r="G7" s="19"/>
      <c r="H7" s="19"/>
      <c r="I7" s="19"/>
      <c r="J7" s="4"/>
      <c r="K7" s="4"/>
      <c r="L7" s="4"/>
      <c r="M7" s="4"/>
    </row>
    <row r="8" spans="1:16" ht="15.75" x14ac:dyDescent="0.25">
      <c r="G8" s="7" t="s">
        <v>57</v>
      </c>
      <c r="H8" s="5"/>
      <c r="I8" s="5"/>
      <c r="J8" s="5"/>
      <c r="K8" s="5"/>
      <c r="L8" s="5"/>
      <c r="M8" s="5"/>
      <c r="N8" s="5"/>
      <c r="O8" s="5"/>
      <c r="P8" s="5"/>
    </row>
    <row r="9" spans="1:16" ht="57" customHeight="1" x14ac:dyDescent="0.25">
      <c r="A9" s="6" t="s">
        <v>0</v>
      </c>
      <c r="B9" s="6" t="s">
        <v>1</v>
      </c>
      <c r="C9" s="6" t="s">
        <v>2</v>
      </c>
      <c r="D9" s="6" t="s">
        <v>3</v>
      </c>
      <c r="E9" s="6" t="s">
        <v>4</v>
      </c>
      <c r="F9" s="6" t="s">
        <v>5</v>
      </c>
      <c r="G9" s="6" t="s">
        <v>6</v>
      </c>
      <c r="H9" s="6" t="s">
        <v>11</v>
      </c>
      <c r="I9" s="6" t="s">
        <v>7</v>
      </c>
      <c r="J9"/>
    </row>
    <row r="10" spans="1:16" s="10" customFormat="1" ht="101.25" customHeight="1" x14ac:dyDescent="0.25">
      <c r="A10" s="8">
        <v>1</v>
      </c>
      <c r="B10" s="11" t="s">
        <v>13</v>
      </c>
      <c r="C10" s="17">
        <v>44767</v>
      </c>
      <c r="D10" s="17">
        <v>44771</v>
      </c>
      <c r="E10" s="16" t="s">
        <v>58</v>
      </c>
      <c r="F10" s="16" t="s">
        <v>77</v>
      </c>
      <c r="G10" s="16" t="s">
        <v>92</v>
      </c>
      <c r="H10" s="9">
        <v>0</v>
      </c>
      <c r="I10" s="9">
        <v>1827</v>
      </c>
    </row>
    <row r="11" spans="1:16" s="10" customFormat="1" ht="83.25" customHeight="1" x14ac:dyDescent="0.25">
      <c r="A11" s="8">
        <f>+A10+1</f>
        <v>2</v>
      </c>
      <c r="B11" s="11" t="s">
        <v>13</v>
      </c>
      <c r="C11" s="17">
        <v>44767</v>
      </c>
      <c r="D11" s="17">
        <v>44771</v>
      </c>
      <c r="E11" s="16" t="s">
        <v>40</v>
      </c>
      <c r="F11" s="16" t="s">
        <v>77</v>
      </c>
      <c r="G11" s="16" t="s">
        <v>93</v>
      </c>
      <c r="H11" s="9">
        <v>0</v>
      </c>
      <c r="I11" s="9">
        <v>1827</v>
      </c>
    </row>
    <row r="12" spans="1:16" s="10" customFormat="1" ht="93" customHeight="1" x14ac:dyDescent="0.25">
      <c r="A12" s="8">
        <f t="shared" ref="A12:A75" si="0">+A11+1</f>
        <v>3</v>
      </c>
      <c r="B12" s="11" t="s">
        <v>13</v>
      </c>
      <c r="C12" s="17">
        <v>44767</v>
      </c>
      <c r="D12" s="17">
        <v>44771</v>
      </c>
      <c r="E12" s="16" t="s">
        <v>15</v>
      </c>
      <c r="F12" s="16" t="s">
        <v>78</v>
      </c>
      <c r="G12" s="16" t="s">
        <v>94</v>
      </c>
      <c r="H12" s="9">
        <v>0</v>
      </c>
      <c r="I12" s="9">
        <v>1827</v>
      </c>
    </row>
    <row r="13" spans="1:16" s="10" customFormat="1" ht="85.5" customHeight="1" x14ac:dyDescent="0.25">
      <c r="A13" s="8">
        <f t="shared" si="0"/>
        <v>4</v>
      </c>
      <c r="B13" s="11" t="s">
        <v>13</v>
      </c>
      <c r="C13" s="17">
        <v>44767</v>
      </c>
      <c r="D13" s="17">
        <v>44771</v>
      </c>
      <c r="E13" s="16" t="s">
        <v>60</v>
      </c>
      <c r="F13" s="16" t="s">
        <v>78</v>
      </c>
      <c r="G13" s="16" t="s">
        <v>95</v>
      </c>
      <c r="H13" s="9">
        <v>0</v>
      </c>
      <c r="I13" s="9">
        <v>1827</v>
      </c>
    </row>
    <row r="14" spans="1:16" s="10" customFormat="1" ht="93" customHeight="1" x14ac:dyDescent="0.25">
      <c r="A14" s="8">
        <f t="shared" si="0"/>
        <v>5</v>
      </c>
      <c r="B14" s="11" t="s">
        <v>13</v>
      </c>
      <c r="C14" s="17">
        <v>44767</v>
      </c>
      <c r="D14" s="17">
        <v>44771</v>
      </c>
      <c r="E14" s="16" t="s">
        <v>61</v>
      </c>
      <c r="F14" s="16" t="s">
        <v>78</v>
      </c>
      <c r="G14" s="16" t="s">
        <v>95</v>
      </c>
      <c r="H14" s="9">
        <v>0</v>
      </c>
      <c r="I14" s="9">
        <v>1827</v>
      </c>
    </row>
    <row r="15" spans="1:16" s="10" customFormat="1" ht="116.25" customHeight="1" x14ac:dyDescent="0.25">
      <c r="A15" s="8">
        <f t="shared" si="0"/>
        <v>6</v>
      </c>
      <c r="B15" s="11" t="s">
        <v>13</v>
      </c>
      <c r="C15" s="17">
        <v>44774</v>
      </c>
      <c r="D15" s="17">
        <v>44778</v>
      </c>
      <c r="E15" s="16" t="s">
        <v>19</v>
      </c>
      <c r="F15" s="16" t="s">
        <v>79</v>
      </c>
      <c r="G15" s="16" t="s">
        <v>96</v>
      </c>
      <c r="H15" s="9">
        <v>0</v>
      </c>
      <c r="I15" s="9">
        <v>1890</v>
      </c>
    </row>
    <row r="16" spans="1:16" s="10" customFormat="1" ht="99" customHeight="1" x14ac:dyDescent="0.25">
      <c r="A16" s="8">
        <f t="shared" si="0"/>
        <v>7</v>
      </c>
      <c r="B16" s="11" t="s">
        <v>13</v>
      </c>
      <c r="C16" s="17">
        <v>44774</v>
      </c>
      <c r="D16" s="17">
        <v>44778</v>
      </c>
      <c r="E16" s="16" t="s">
        <v>50</v>
      </c>
      <c r="F16" s="16" t="s">
        <v>79</v>
      </c>
      <c r="G16" s="16" t="s">
        <v>97</v>
      </c>
      <c r="H16" s="9">
        <v>0</v>
      </c>
      <c r="I16" s="9">
        <v>1890</v>
      </c>
    </row>
    <row r="17" spans="1:9" s="10" customFormat="1" ht="68.25" customHeight="1" x14ac:dyDescent="0.25">
      <c r="A17" s="8">
        <f t="shared" si="0"/>
        <v>8</v>
      </c>
      <c r="B17" s="11" t="s">
        <v>13</v>
      </c>
      <c r="C17" s="17">
        <v>44774</v>
      </c>
      <c r="D17" s="17">
        <v>44778</v>
      </c>
      <c r="E17" s="16" t="s">
        <v>63</v>
      </c>
      <c r="F17" s="16" t="s">
        <v>80</v>
      </c>
      <c r="G17" s="16" t="s">
        <v>98</v>
      </c>
      <c r="H17" s="9">
        <v>0</v>
      </c>
      <c r="I17" s="9">
        <v>1805</v>
      </c>
    </row>
    <row r="18" spans="1:9" s="10" customFormat="1" ht="114.75" customHeight="1" x14ac:dyDescent="0.25">
      <c r="A18" s="8">
        <f t="shared" si="0"/>
        <v>9</v>
      </c>
      <c r="B18" s="11" t="s">
        <v>13</v>
      </c>
      <c r="C18" s="17">
        <v>44774</v>
      </c>
      <c r="D18" s="17">
        <v>44778</v>
      </c>
      <c r="E18" s="16" t="s">
        <v>64</v>
      </c>
      <c r="F18" s="16" t="s">
        <v>31</v>
      </c>
      <c r="G18" s="16" t="s">
        <v>99</v>
      </c>
      <c r="H18" s="9">
        <v>0</v>
      </c>
      <c r="I18" s="9">
        <v>1890</v>
      </c>
    </row>
    <row r="19" spans="1:9" s="10" customFormat="1" ht="116.25" customHeight="1" x14ac:dyDescent="0.25">
      <c r="A19" s="8">
        <f t="shared" si="0"/>
        <v>10</v>
      </c>
      <c r="B19" s="11" t="s">
        <v>13</v>
      </c>
      <c r="C19" s="17">
        <v>44774</v>
      </c>
      <c r="D19" s="17">
        <v>44778</v>
      </c>
      <c r="E19" s="16" t="s">
        <v>65</v>
      </c>
      <c r="F19" s="16" t="s">
        <v>31</v>
      </c>
      <c r="G19" s="16" t="s">
        <v>99</v>
      </c>
      <c r="H19" s="9">
        <v>0</v>
      </c>
      <c r="I19" s="9">
        <v>1890</v>
      </c>
    </row>
    <row r="20" spans="1:9" s="10" customFormat="1" ht="124.5" customHeight="1" x14ac:dyDescent="0.25">
      <c r="A20" s="8">
        <f t="shared" si="0"/>
        <v>11</v>
      </c>
      <c r="B20" s="11" t="s">
        <v>13</v>
      </c>
      <c r="C20" s="17">
        <v>44774</v>
      </c>
      <c r="D20" s="17">
        <v>44778</v>
      </c>
      <c r="E20" s="16" t="s">
        <v>35</v>
      </c>
      <c r="F20" s="16" t="s">
        <v>80</v>
      </c>
      <c r="G20" s="16" t="s">
        <v>100</v>
      </c>
      <c r="H20" s="9">
        <v>0</v>
      </c>
      <c r="I20" s="9">
        <v>1820</v>
      </c>
    </row>
    <row r="21" spans="1:9" s="10" customFormat="1" ht="135" customHeight="1" x14ac:dyDescent="0.25">
      <c r="A21" s="8">
        <f t="shared" si="0"/>
        <v>12</v>
      </c>
      <c r="B21" s="11" t="s">
        <v>13</v>
      </c>
      <c r="C21" s="17">
        <v>44774</v>
      </c>
      <c r="D21" s="17">
        <v>44778</v>
      </c>
      <c r="E21" s="16" t="s">
        <v>27</v>
      </c>
      <c r="F21" s="16" t="s">
        <v>31</v>
      </c>
      <c r="G21" s="16" t="s">
        <v>101</v>
      </c>
      <c r="H21" s="9">
        <v>0</v>
      </c>
      <c r="I21" s="9">
        <v>1890</v>
      </c>
    </row>
    <row r="22" spans="1:9" s="10" customFormat="1" ht="106.5" customHeight="1" x14ac:dyDescent="0.25">
      <c r="A22" s="8">
        <f t="shared" si="0"/>
        <v>13</v>
      </c>
      <c r="B22" s="11" t="s">
        <v>13</v>
      </c>
      <c r="C22" s="17">
        <v>44774</v>
      </c>
      <c r="D22" s="17">
        <v>44778</v>
      </c>
      <c r="E22" s="16" t="s">
        <v>41</v>
      </c>
      <c r="F22" s="16" t="s">
        <v>80</v>
      </c>
      <c r="G22" s="16" t="s">
        <v>98</v>
      </c>
      <c r="H22" s="9">
        <v>0</v>
      </c>
      <c r="I22" s="9">
        <v>1820</v>
      </c>
    </row>
    <row r="23" spans="1:9" s="10" customFormat="1" ht="82.5" customHeight="1" x14ac:dyDescent="0.25">
      <c r="A23" s="8">
        <f t="shared" si="0"/>
        <v>14</v>
      </c>
      <c r="B23" s="11" t="s">
        <v>13</v>
      </c>
      <c r="C23" s="17">
        <v>44774</v>
      </c>
      <c r="D23" s="17">
        <v>44775</v>
      </c>
      <c r="E23" s="16" t="s">
        <v>66</v>
      </c>
      <c r="F23" s="16" t="s">
        <v>81</v>
      </c>
      <c r="G23" s="16" t="s">
        <v>102</v>
      </c>
      <c r="H23" s="9">
        <v>0</v>
      </c>
      <c r="I23" s="9">
        <v>567</v>
      </c>
    </row>
    <row r="24" spans="1:9" s="10" customFormat="1" ht="80.25" customHeight="1" x14ac:dyDescent="0.25">
      <c r="A24" s="8">
        <f t="shared" si="0"/>
        <v>15</v>
      </c>
      <c r="B24" s="11" t="s">
        <v>13</v>
      </c>
      <c r="C24" s="17">
        <v>44775</v>
      </c>
      <c r="D24" s="17">
        <v>44777</v>
      </c>
      <c r="E24" s="16" t="s">
        <v>60</v>
      </c>
      <c r="F24" s="16" t="s">
        <v>29</v>
      </c>
      <c r="G24" s="16" t="s">
        <v>103</v>
      </c>
      <c r="H24" s="9">
        <v>0</v>
      </c>
      <c r="I24" s="9">
        <v>1050</v>
      </c>
    </row>
    <row r="25" spans="1:9" s="10" customFormat="1" ht="113.25" customHeight="1" x14ac:dyDescent="0.25">
      <c r="A25" s="8">
        <f t="shared" si="0"/>
        <v>16</v>
      </c>
      <c r="B25" s="11" t="s">
        <v>13</v>
      </c>
      <c r="C25" s="17">
        <v>44775</v>
      </c>
      <c r="D25" s="17">
        <v>44777</v>
      </c>
      <c r="E25" s="16" t="s">
        <v>61</v>
      </c>
      <c r="F25" s="16" t="s">
        <v>29</v>
      </c>
      <c r="G25" s="16" t="s">
        <v>103</v>
      </c>
      <c r="H25" s="9">
        <v>0</v>
      </c>
      <c r="I25" s="9">
        <v>1050</v>
      </c>
    </row>
    <row r="26" spans="1:9" s="10" customFormat="1" ht="119.25" customHeight="1" x14ac:dyDescent="0.25">
      <c r="A26" s="8">
        <f t="shared" si="0"/>
        <v>17</v>
      </c>
      <c r="B26" s="11" t="s">
        <v>13</v>
      </c>
      <c r="C26" s="17">
        <v>44781</v>
      </c>
      <c r="D26" s="17">
        <v>44785</v>
      </c>
      <c r="E26" s="16" t="s">
        <v>67</v>
      </c>
      <c r="F26" s="16" t="s">
        <v>82</v>
      </c>
      <c r="G26" s="16" t="s">
        <v>104</v>
      </c>
      <c r="H26" s="9">
        <v>0</v>
      </c>
      <c r="I26" s="9">
        <v>1890</v>
      </c>
    </row>
    <row r="27" spans="1:9" s="10" customFormat="1" ht="111.75" customHeight="1" x14ac:dyDescent="0.25">
      <c r="A27" s="8">
        <f t="shared" si="0"/>
        <v>18</v>
      </c>
      <c r="B27" s="11" t="s">
        <v>13</v>
      </c>
      <c r="C27" s="17">
        <v>44781</v>
      </c>
      <c r="D27" s="17">
        <v>44785</v>
      </c>
      <c r="E27" s="16" t="s">
        <v>68</v>
      </c>
      <c r="F27" s="16" t="s">
        <v>82</v>
      </c>
      <c r="G27" s="16" t="s">
        <v>104</v>
      </c>
      <c r="H27" s="9">
        <v>0</v>
      </c>
      <c r="I27" s="9">
        <v>1890</v>
      </c>
    </row>
    <row r="28" spans="1:9" s="10" customFormat="1" ht="146.25" customHeight="1" x14ac:dyDescent="0.25">
      <c r="A28" s="8">
        <f t="shared" si="0"/>
        <v>19</v>
      </c>
      <c r="B28" s="11" t="s">
        <v>13</v>
      </c>
      <c r="C28" s="17">
        <v>44776</v>
      </c>
      <c r="D28" s="17">
        <v>44777</v>
      </c>
      <c r="E28" s="16" t="s">
        <v>34</v>
      </c>
      <c r="F28" s="16" t="s">
        <v>46</v>
      </c>
      <c r="G28" s="16" t="s">
        <v>105</v>
      </c>
      <c r="H28" s="9">
        <v>0</v>
      </c>
      <c r="I28" s="9">
        <v>420</v>
      </c>
    </row>
    <row r="29" spans="1:9" s="10" customFormat="1" ht="106.5" customHeight="1" x14ac:dyDescent="0.25">
      <c r="A29" s="8">
        <f t="shared" si="0"/>
        <v>20</v>
      </c>
      <c r="B29" s="11" t="s">
        <v>13</v>
      </c>
      <c r="C29" s="17">
        <v>44776</v>
      </c>
      <c r="D29" s="17">
        <v>44777</v>
      </c>
      <c r="E29" s="16" t="s">
        <v>42</v>
      </c>
      <c r="F29" s="16" t="s">
        <v>46</v>
      </c>
      <c r="G29" s="16" t="s">
        <v>56</v>
      </c>
      <c r="H29" s="9">
        <v>0</v>
      </c>
      <c r="I29" s="9">
        <v>403.5</v>
      </c>
    </row>
    <row r="30" spans="1:9" s="10" customFormat="1" ht="70.5" customHeight="1" x14ac:dyDescent="0.25">
      <c r="A30" s="8">
        <f t="shared" si="0"/>
        <v>21</v>
      </c>
      <c r="B30" s="11" t="s">
        <v>13</v>
      </c>
      <c r="C30" s="17">
        <v>44777</v>
      </c>
      <c r="D30" s="17">
        <v>44778</v>
      </c>
      <c r="E30" s="16" t="s">
        <v>49</v>
      </c>
      <c r="F30" s="16" t="s">
        <v>52</v>
      </c>
      <c r="G30" s="16" t="s">
        <v>54</v>
      </c>
      <c r="H30" s="9">
        <v>0</v>
      </c>
      <c r="I30" s="9">
        <v>439</v>
      </c>
    </row>
    <row r="31" spans="1:9" s="10" customFormat="1" ht="79.5" customHeight="1" x14ac:dyDescent="0.25">
      <c r="A31" s="8">
        <f t="shared" si="0"/>
        <v>22</v>
      </c>
      <c r="B31" s="11" t="s">
        <v>13</v>
      </c>
      <c r="C31" s="17">
        <v>44777</v>
      </c>
      <c r="D31" s="17">
        <v>44778</v>
      </c>
      <c r="E31" s="16" t="s">
        <v>20</v>
      </c>
      <c r="F31" s="16" t="s">
        <v>52</v>
      </c>
      <c r="G31" s="16" t="s">
        <v>106</v>
      </c>
      <c r="H31" s="9">
        <v>0</v>
      </c>
      <c r="I31" s="9">
        <v>620</v>
      </c>
    </row>
    <row r="32" spans="1:9" s="10" customFormat="1" ht="157.5" customHeight="1" x14ac:dyDescent="0.25">
      <c r="A32" s="8">
        <f t="shared" si="0"/>
        <v>23</v>
      </c>
      <c r="B32" s="11" t="s">
        <v>13</v>
      </c>
      <c r="C32" s="17">
        <v>44781</v>
      </c>
      <c r="D32" s="17">
        <v>44785</v>
      </c>
      <c r="E32" s="16" t="s">
        <v>15</v>
      </c>
      <c r="F32" s="16" t="s">
        <v>82</v>
      </c>
      <c r="G32" s="16" t="s">
        <v>107</v>
      </c>
      <c r="H32" s="9">
        <v>0</v>
      </c>
      <c r="I32" s="9">
        <v>1890</v>
      </c>
    </row>
    <row r="33" spans="1:9" s="10" customFormat="1" ht="138.75" customHeight="1" x14ac:dyDescent="0.25">
      <c r="A33" s="8">
        <f t="shared" si="0"/>
        <v>24</v>
      </c>
      <c r="B33" s="11" t="s">
        <v>13</v>
      </c>
      <c r="C33" s="17">
        <v>44776</v>
      </c>
      <c r="D33" s="17">
        <v>44777</v>
      </c>
      <c r="E33" s="16" t="s">
        <v>58</v>
      </c>
      <c r="F33" s="16" t="s">
        <v>47</v>
      </c>
      <c r="G33" s="16" t="s">
        <v>108</v>
      </c>
      <c r="H33" s="9">
        <v>0</v>
      </c>
      <c r="I33" s="9">
        <v>630</v>
      </c>
    </row>
    <row r="34" spans="1:9" s="10" customFormat="1" ht="87" customHeight="1" x14ac:dyDescent="0.25">
      <c r="A34" s="8">
        <f t="shared" si="0"/>
        <v>25</v>
      </c>
      <c r="B34" s="11" t="s">
        <v>13</v>
      </c>
      <c r="C34" s="17">
        <v>44781</v>
      </c>
      <c r="D34" s="17">
        <v>44785</v>
      </c>
      <c r="E34" s="16" t="s">
        <v>41</v>
      </c>
      <c r="F34" s="16" t="s">
        <v>45</v>
      </c>
      <c r="G34" s="16" t="s">
        <v>109</v>
      </c>
      <c r="H34" s="9">
        <v>0</v>
      </c>
      <c r="I34" s="9">
        <v>1805</v>
      </c>
    </row>
    <row r="35" spans="1:9" s="10" customFormat="1" ht="80.25" customHeight="1" x14ac:dyDescent="0.25">
      <c r="A35" s="8">
        <f t="shared" si="0"/>
        <v>26</v>
      </c>
      <c r="B35" s="11" t="s">
        <v>13</v>
      </c>
      <c r="C35" s="17">
        <v>44781</v>
      </c>
      <c r="D35" s="17">
        <v>44785</v>
      </c>
      <c r="E35" s="16" t="s">
        <v>69</v>
      </c>
      <c r="F35" s="16" t="s">
        <v>45</v>
      </c>
      <c r="G35" s="16" t="s">
        <v>109</v>
      </c>
      <c r="H35" s="9">
        <v>0</v>
      </c>
      <c r="I35" s="9">
        <v>1806</v>
      </c>
    </row>
    <row r="36" spans="1:9" s="10" customFormat="1" ht="103.5" customHeight="1" x14ac:dyDescent="0.25">
      <c r="A36" s="8">
        <f t="shared" si="0"/>
        <v>27</v>
      </c>
      <c r="B36" s="11" t="s">
        <v>13</v>
      </c>
      <c r="C36" s="17">
        <v>44781</v>
      </c>
      <c r="D36" s="17">
        <v>44787</v>
      </c>
      <c r="E36" s="16" t="s">
        <v>70</v>
      </c>
      <c r="F36" s="16" t="s">
        <v>46</v>
      </c>
      <c r="G36" s="16" t="s">
        <v>110</v>
      </c>
      <c r="H36" s="9">
        <v>0</v>
      </c>
      <c r="I36" s="9">
        <v>2659</v>
      </c>
    </row>
    <row r="37" spans="1:9" s="10" customFormat="1" ht="141.75" customHeight="1" x14ac:dyDescent="0.25">
      <c r="A37" s="8">
        <f t="shared" si="0"/>
        <v>28</v>
      </c>
      <c r="B37" s="11" t="s">
        <v>13</v>
      </c>
      <c r="C37" s="17">
        <v>44781</v>
      </c>
      <c r="D37" s="17">
        <v>44787</v>
      </c>
      <c r="E37" s="16" t="s">
        <v>17</v>
      </c>
      <c r="F37" s="16" t="s">
        <v>46</v>
      </c>
      <c r="G37" s="16" t="s">
        <v>111</v>
      </c>
      <c r="H37" s="9">
        <v>0</v>
      </c>
      <c r="I37" s="9">
        <v>2667</v>
      </c>
    </row>
    <row r="38" spans="1:9" s="10" customFormat="1" ht="99.75" customHeight="1" x14ac:dyDescent="0.25">
      <c r="A38" s="8">
        <f t="shared" si="0"/>
        <v>29</v>
      </c>
      <c r="B38" s="11" t="s">
        <v>13</v>
      </c>
      <c r="C38" s="17">
        <v>44776</v>
      </c>
      <c r="D38" s="17">
        <v>44777</v>
      </c>
      <c r="E38" s="16" t="s">
        <v>51</v>
      </c>
      <c r="F38" s="16" t="s">
        <v>47</v>
      </c>
      <c r="G38" s="16" t="s">
        <v>112</v>
      </c>
      <c r="H38" s="9">
        <v>0</v>
      </c>
      <c r="I38" s="9">
        <v>630</v>
      </c>
    </row>
    <row r="39" spans="1:9" s="10" customFormat="1" ht="94.5" customHeight="1" x14ac:dyDescent="0.25">
      <c r="A39" s="8">
        <f t="shared" si="0"/>
        <v>30</v>
      </c>
      <c r="B39" s="11" t="s">
        <v>13</v>
      </c>
      <c r="C39" s="17">
        <v>44781</v>
      </c>
      <c r="D39" s="17">
        <v>44785</v>
      </c>
      <c r="E39" s="16" t="s">
        <v>16</v>
      </c>
      <c r="F39" s="16" t="s">
        <v>45</v>
      </c>
      <c r="G39" s="16" t="s">
        <v>113</v>
      </c>
      <c r="H39" s="9">
        <v>0</v>
      </c>
      <c r="I39" s="9">
        <v>1805</v>
      </c>
    </row>
    <row r="40" spans="1:9" s="10" customFormat="1" ht="112.5" customHeight="1" x14ac:dyDescent="0.25">
      <c r="A40" s="8">
        <f t="shared" si="0"/>
        <v>31</v>
      </c>
      <c r="B40" s="11" t="s">
        <v>13</v>
      </c>
      <c r="C40" s="17">
        <v>44781</v>
      </c>
      <c r="D40" s="17">
        <v>44787</v>
      </c>
      <c r="E40" s="16" t="s">
        <v>39</v>
      </c>
      <c r="F40" s="16" t="s">
        <v>46</v>
      </c>
      <c r="G40" s="16" t="s">
        <v>110</v>
      </c>
      <c r="H40" s="9">
        <v>0</v>
      </c>
      <c r="I40" s="9">
        <v>2678.9</v>
      </c>
    </row>
    <row r="41" spans="1:9" s="10" customFormat="1" ht="95.25" customHeight="1" x14ac:dyDescent="0.25">
      <c r="A41" s="8">
        <f t="shared" si="0"/>
        <v>32</v>
      </c>
      <c r="B41" s="11" t="s">
        <v>13</v>
      </c>
      <c r="C41" s="17">
        <v>44767</v>
      </c>
      <c r="D41" s="17">
        <v>44771</v>
      </c>
      <c r="E41" s="16" t="s">
        <v>59</v>
      </c>
      <c r="F41" s="16" t="s">
        <v>77</v>
      </c>
      <c r="G41" s="16" t="s">
        <v>93</v>
      </c>
      <c r="H41" s="9">
        <v>0</v>
      </c>
      <c r="I41" s="9">
        <v>1827</v>
      </c>
    </row>
    <row r="42" spans="1:9" s="10" customFormat="1" ht="84" customHeight="1" x14ac:dyDescent="0.25">
      <c r="A42" s="8">
        <f t="shared" si="0"/>
        <v>33</v>
      </c>
      <c r="B42" s="11" t="s">
        <v>13</v>
      </c>
      <c r="C42" s="17">
        <v>44767</v>
      </c>
      <c r="D42" s="17">
        <v>44775</v>
      </c>
      <c r="E42" s="16" t="s">
        <v>25</v>
      </c>
      <c r="F42" s="16" t="s">
        <v>53</v>
      </c>
      <c r="G42" s="16" t="s">
        <v>48</v>
      </c>
      <c r="H42" s="9">
        <v>0</v>
      </c>
      <c r="I42" s="9">
        <v>3570</v>
      </c>
    </row>
    <row r="43" spans="1:9" s="10" customFormat="1" ht="88.5" customHeight="1" x14ac:dyDescent="0.25">
      <c r="A43" s="8">
        <f t="shared" si="0"/>
        <v>34</v>
      </c>
      <c r="B43" s="11" t="s">
        <v>13</v>
      </c>
      <c r="C43" s="17">
        <v>44781</v>
      </c>
      <c r="D43" s="17">
        <v>44792</v>
      </c>
      <c r="E43" s="16" t="s">
        <v>23</v>
      </c>
      <c r="F43" s="16" t="s">
        <v>83</v>
      </c>
      <c r="G43" s="16" t="s">
        <v>55</v>
      </c>
      <c r="H43" s="9">
        <v>0</v>
      </c>
      <c r="I43" s="9">
        <v>4830</v>
      </c>
    </row>
    <row r="44" spans="1:9" s="10" customFormat="1" ht="88.5" customHeight="1" x14ac:dyDescent="0.25">
      <c r="A44" s="8">
        <f t="shared" si="0"/>
        <v>35</v>
      </c>
      <c r="B44" s="11" t="s">
        <v>13</v>
      </c>
      <c r="C44" s="17">
        <v>44781</v>
      </c>
      <c r="D44" s="17">
        <v>44792</v>
      </c>
      <c r="E44" s="16" t="s">
        <v>22</v>
      </c>
      <c r="F44" s="16" t="s">
        <v>83</v>
      </c>
      <c r="G44" s="16" t="s">
        <v>55</v>
      </c>
      <c r="H44" s="9">
        <v>0</v>
      </c>
      <c r="I44" s="9">
        <v>4830</v>
      </c>
    </row>
    <row r="45" spans="1:9" s="10" customFormat="1" ht="84" customHeight="1" x14ac:dyDescent="0.25">
      <c r="A45" s="8">
        <f t="shared" si="0"/>
        <v>36</v>
      </c>
      <c r="B45" s="11" t="s">
        <v>13</v>
      </c>
      <c r="C45" s="17">
        <v>44781</v>
      </c>
      <c r="D45" s="17">
        <v>44792</v>
      </c>
      <c r="E45" s="16" t="s">
        <v>25</v>
      </c>
      <c r="F45" s="16" t="s">
        <v>83</v>
      </c>
      <c r="G45" s="16" t="s">
        <v>48</v>
      </c>
      <c r="H45" s="9">
        <v>0</v>
      </c>
      <c r="I45" s="9">
        <v>4830</v>
      </c>
    </row>
    <row r="46" spans="1:9" s="10" customFormat="1" ht="85.5" customHeight="1" x14ac:dyDescent="0.25">
      <c r="A46" s="8">
        <f t="shared" si="0"/>
        <v>37</v>
      </c>
      <c r="B46" s="11" t="s">
        <v>13</v>
      </c>
      <c r="C46" s="17">
        <v>44781</v>
      </c>
      <c r="D46" s="17">
        <v>44785</v>
      </c>
      <c r="E46" s="16" t="s">
        <v>59</v>
      </c>
      <c r="F46" s="16" t="s">
        <v>84</v>
      </c>
      <c r="G46" s="16" t="s">
        <v>114</v>
      </c>
      <c r="H46" s="9">
        <v>0</v>
      </c>
      <c r="I46" s="9">
        <v>1827</v>
      </c>
    </row>
    <row r="47" spans="1:9" s="10" customFormat="1" ht="110.25" customHeight="1" x14ac:dyDescent="0.25">
      <c r="A47" s="8">
        <f t="shared" si="0"/>
        <v>38</v>
      </c>
      <c r="B47" s="11" t="s">
        <v>13</v>
      </c>
      <c r="C47" s="17">
        <v>44781</v>
      </c>
      <c r="D47" s="17">
        <v>44787</v>
      </c>
      <c r="E47" s="16" t="s">
        <v>42</v>
      </c>
      <c r="F47" s="16" t="s">
        <v>46</v>
      </c>
      <c r="G47" s="16" t="s">
        <v>110</v>
      </c>
      <c r="H47" s="9">
        <v>0</v>
      </c>
      <c r="I47" s="9">
        <v>2646</v>
      </c>
    </row>
    <row r="48" spans="1:9" s="10" customFormat="1" ht="111.75" customHeight="1" x14ac:dyDescent="0.25">
      <c r="A48" s="8">
        <f t="shared" si="0"/>
        <v>39</v>
      </c>
      <c r="B48" s="11" t="s">
        <v>13</v>
      </c>
      <c r="C48" s="17">
        <v>44781</v>
      </c>
      <c r="D48" s="17">
        <v>44785</v>
      </c>
      <c r="E48" s="16" t="s">
        <v>34</v>
      </c>
      <c r="F48" s="16" t="s">
        <v>84</v>
      </c>
      <c r="G48" s="16" t="s">
        <v>115</v>
      </c>
      <c r="H48" s="9">
        <v>0</v>
      </c>
      <c r="I48" s="9">
        <v>1827</v>
      </c>
    </row>
    <row r="49" spans="1:9" s="10" customFormat="1" ht="90" customHeight="1" x14ac:dyDescent="0.25">
      <c r="A49" s="8">
        <f t="shared" si="0"/>
        <v>40</v>
      </c>
      <c r="B49" s="11" t="s">
        <v>13</v>
      </c>
      <c r="C49" s="17">
        <v>44781</v>
      </c>
      <c r="D49" s="17">
        <v>44792</v>
      </c>
      <c r="E49" s="16" t="s">
        <v>24</v>
      </c>
      <c r="F49" s="16" t="s">
        <v>83</v>
      </c>
      <c r="G49" s="16" t="s">
        <v>32</v>
      </c>
      <c r="H49" s="9">
        <v>0</v>
      </c>
      <c r="I49" s="9">
        <v>4830</v>
      </c>
    </row>
    <row r="50" spans="1:9" s="10" customFormat="1" ht="125.25" customHeight="1" x14ac:dyDescent="0.25">
      <c r="A50" s="8">
        <f t="shared" si="0"/>
        <v>41</v>
      </c>
      <c r="B50" s="11" t="s">
        <v>13</v>
      </c>
      <c r="C50" s="17">
        <v>44774</v>
      </c>
      <c r="D50" s="17">
        <v>44778</v>
      </c>
      <c r="E50" s="16" t="s">
        <v>62</v>
      </c>
      <c r="F50" s="16" t="s">
        <v>79</v>
      </c>
      <c r="G50" s="16" t="s">
        <v>97</v>
      </c>
      <c r="H50" s="9">
        <v>0</v>
      </c>
      <c r="I50" s="9">
        <v>1890</v>
      </c>
    </row>
    <row r="51" spans="1:9" s="10" customFormat="1" ht="125.25" customHeight="1" x14ac:dyDescent="0.25">
      <c r="A51" s="8">
        <f t="shared" si="0"/>
        <v>42</v>
      </c>
      <c r="B51" s="11" t="s">
        <v>13</v>
      </c>
      <c r="C51" s="17">
        <v>44789</v>
      </c>
      <c r="D51" s="17">
        <v>44790</v>
      </c>
      <c r="E51" s="16" t="s">
        <v>71</v>
      </c>
      <c r="F51" s="16" t="s">
        <v>52</v>
      </c>
      <c r="G51" s="16" t="s">
        <v>116</v>
      </c>
      <c r="H51" s="9">
        <v>0</v>
      </c>
      <c r="I51" s="9">
        <v>630</v>
      </c>
    </row>
    <row r="52" spans="1:9" s="10" customFormat="1" ht="125.25" customHeight="1" x14ac:dyDescent="0.25">
      <c r="A52" s="8">
        <f t="shared" si="0"/>
        <v>43</v>
      </c>
      <c r="B52" s="11" t="s">
        <v>13</v>
      </c>
      <c r="C52" s="17">
        <v>44789</v>
      </c>
      <c r="D52" s="17">
        <v>44790</v>
      </c>
      <c r="E52" s="16" t="s">
        <v>66</v>
      </c>
      <c r="F52" s="16" t="s">
        <v>52</v>
      </c>
      <c r="G52" s="16" t="s">
        <v>116</v>
      </c>
      <c r="H52" s="9">
        <v>0</v>
      </c>
      <c r="I52" s="9">
        <v>630</v>
      </c>
    </row>
    <row r="53" spans="1:9" s="10" customFormat="1" ht="111" customHeight="1" x14ac:dyDescent="0.25">
      <c r="A53" s="8">
        <f t="shared" si="0"/>
        <v>44</v>
      </c>
      <c r="B53" s="11" t="s">
        <v>13</v>
      </c>
      <c r="C53" s="17">
        <v>44790</v>
      </c>
      <c r="D53" s="17">
        <v>44791</v>
      </c>
      <c r="E53" s="16" t="s">
        <v>20</v>
      </c>
      <c r="F53" s="16" t="s">
        <v>85</v>
      </c>
      <c r="G53" s="16" t="s">
        <v>117</v>
      </c>
      <c r="H53" s="9">
        <v>0</v>
      </c>
      <c r="I53" s="9">
        <v>630</v>
      </c>
    </row>
    <row r="54" spans="1:9" s="10" customFormat="1" ht="84.75" customHeight="1" x14ac:dyDescent="0.25">
      <c r="A54" s="8">
        <f t="shared" si="0"/>
        <v>45</v>
      </c>
      <c r="B54" s="11" t="s">
        <v>13</v>
      </c>
      <c r="C54" s="17">
        <v>44788</v>
      </c>
      <c r="D54" s="17">
        <v>44794</v>
      </c>
      <c r="E54" s="16" t="s">
        <v>26</v>
      </c>
      <c r="F54" s="16" t="s">
        <v>36</v>
      </c>
      <c r="G54" s="16" t="s">
        <v>118</v>
      </c>
      <c r="H54" s="9">
        <v>0</v>
      </c>
      <c r="I54" s="9">
        <v>2730</v>
      </c>
    </row>
    <row r="55" spans="1:9" s="10" customFormat="1" ht="114.75" customHeight="1" x14ac:dyDescent="0.25">
      <c r="A55" s="8">
        <f t="shared" si="0"/>
        <v>46</v>
      </c>
      <c r="B55" s="11" t="s">
        <v>13</v>
      </c>
      <c r="C55" s="17">
        <v>44789</v>
      </c>
      <c r="D55" s="17">
        <v>44793</v>
      </c>
      <c r="E55" s="16" t="s">
        <v>35</v>
      </c>
      <c r="F55" s="16" t="s">
        <v>46</v>
      </c>
      <c r="G55" s="16" t="s">
        <v>119</v>
      </c>
      <c r="H55" s="9">
        <v>0</v>
      </c>
      <c r="I55" s="9">
        <v>1596</v>
      </c>
    </row>
    <row r="56" spans="1:9" s="10" customFormat="1" ht="98.25" customHeight="1" x14ac:dyDescent="0.25">
      <c r="A56" s="8">
        <f t="shared" si="0"/>
        <v>47</v>
      </c>
      <c r="B56" s="11" t="s">
        <v>13</v>
      </c>
      <c r="C56" s="17">
        <v>44789</v>
      </c>
      <c r="D56" s="17">
        <v>44793</v>
      </c>
      <c r="E56" s="16" t="s">
        <v>18</v>
      </c>
      <c r="F56" s="16" t="s">
        <v>46</v>
      </c>
      <c r="G56" s="16" t="s">
        <v>120</v>
      </c>
      <c r="H56" s="9">
        <v>0</v>
      </c>
      <c r="I56" s="9">
        <v>1596</v>
      </c>
    </row>
    <row r="57" spans="1:9" s="10" customFormat="1" ht="96.75" customHeight="1" x14ac:dyDescent="0.25">
      <c r="A57" s="8">
        <f t="shared" si="0"/>
        <v>48</v>
      </c>
      <c r="B57" s="11" t="s">
        <v>13</v>
      </c>
      <c r="C57" s="17">
        <v>44789</v>
      </c>
      <c r="D57" s="17">
        <v>44793</v>
      </c>
      <c r="E57" s="16" t="s">
        <v>21</v>
      </c>
      <c r="F57" s="16" t="s">
        <v>46</v>
      </c>
      <c r="G57" s="16" t="s">
        <v>120</v>
      </c>
      <c r="H57" s="9">
        <v>0</v>
      </c>
      <c r="I57" s="9">
        <v>1596</v>
      </c>
    </row>
    <row r="58" spans="1:9" s="10" customFormat="1" ht="165.75" customHeight="1" x14ac:dyDescent="0.25">
      <c r="A58" s="8">
        <f t="shared" si="0"/>
        <v>49</v>
      </c>
      <c r="B58" s="11" t="s">
        <v>13</v>
      </c>
      <c r="C58" s="17">
        <v>44789</v>
      </c>
      <c r="D58" s="17">
        <v>44790</v>
      </c>
      <c r="E58" s="16" t="s">
        <v>44</v>
      </c>
      <c r="F58" s="16" t="s">
        <v>36</v>
      </c>
      <c r="G58" s="16" t="s">
        <v>121</v>
      </c>
      <c r="H58" s="9">
        <v>0</v>
      </c>
      <c r="I58" s="9">
        <v>625</v>
      </c>
    </row>
    <row r="59" spans="1:9" s="10" customFormat="1" ht="106.5" customHeight="1" x14ac:dyDescent="0.25">
      <c r="A59" s="8">
        <f t="shared" si="0"/>
        <v>50</v>
      </c>
      <c r="B59" s="11" t="s">
        <v>13</v>
      </c>
      <c r="C59" s="17">
        <v>44790</v>
      </c>
      <c r="D59" s="17">
        <v>44792</v>
      </c>
      <c r="E59" s="16" t="s">
        <v>19</v>
      </c>
      <c r="F59" s="16" t="s">
        <v>86</v>
      </c>
      <c r="G59" s="16" t="s">
        <v>122</v>
      </c>
      <c r="H59" s="9">
        <v>0</v>
      </c>
      <c r="I59" s="9">
        <v>840</v>
      </c>
    </row>
    <row r="60" spans="1:9" s="10" customFormat="1" ht="103.5" customHeight="1" x14ac:dyDescent="0.25">
      <c r="A60" s="8">
        <f t="shared" si="0"/>
        <v>51</v>
      </c>
      <c r="B60" s="11" t="s">
        <v>13</v>
      </c>
      <c r="C60" s="17">
        <v>44790</v>
      </c>
      <c r="D60" s="17">
        <v>44792</v>
      </c>
      <c r="E60" s="16" t="s">
        <v>27</v>
      </c>
      <c r="F60" s="16" t="s">
        <v>86</v>
      </c>
      <c r="G60" s="16" t="s">
        <v>123</v>
      </c>
      <c r="H60" s="9">
        <v>0</v>
      </c>
      <c r="I60" s="9">
        <v>837</v>
      </c>
    </row>
    <row r="61" spans="1:9" s="10" customFormat="1" ht="125.25" customHeight="1" x14ac:dyDescent="0.25">
      <c r="A61" s="8">
        <f t="shared" si="0"/>
        <v>52</v>
      </c>
      <c r="B61" s="11" t="s">
        <v>13</v>
      </c>
      <c r="C61" s="17">
        <v>44790</v>
      </c>
      <c r="D61" s="17">
        <v>44792</v>
      </c>
      <c r="E61" s="16" t="s">
        <v>58</v>
      </c>
      <c r="F61" s="16" t="s">
        <v>86</v>
      </c>
      <c r="G61" s="16" t="s">
        <v>124</v>
      </c>
      <c r="H61" s="9">
        <v>0</v>
      </c>
      <c r="I61" s="9">
        <v>840</v>
      </c>
    </row>
    <row r="62" spans="1:9" s="10" customFormat="1" ht="111" customHeight="1" x14ac:dyDescent="0.25">
      <c r="A62" s="8">
        <f t="shared" si="0"/>
        <v>53</v>
      </c>
      <c r="B62" s="11" t="s">
        <v>13</v>
      </c>
      <c r="C62" s="17">
        <v>44790</v>
      </c>
      <c r="D62" s="17">
        <v>44792</v>
      </c>
      <c r="E62" s="16" t="s">
        <v>30</v>
      </c>
      <c r="F62" s="16" t="s">
        <v>86</v>
      </c>
      <c r="G62" s="16" t="s">
        <v>125</v>
      </c>
      <c r="H62" s="9">
        <v>0</v>
      </c>
      <c r="I62" s="9">
        <v>840</v>
      </c>
    </row>
    <row r="63" spans="1:9" s="10" customFormat="1" ht="151.5" customHeight="1" x14ac:dyDescent="0.25">
      <c r="A63" s="8">
        <f t="shared" si="0"/>
        <v>54</v>
      </c>
      <c r="B63" s="11" t="s">
        <v>13</v>
      </c>
      <c r="C63" s="17">
        <v>44795</v>
      </c>
      <c r="D63" s="17">
        <v>44799</v>
      </c>
      <c r="E63" s="16" t="s">
        <v>15</v>
      </c>
      <c r="F63" s="16" t="s">
        <v>82</v>
      </c>
      <c r="G63" s="16" t="s">
        <v>126</v>
      </c>
      <c r="H63" s="9">
        <v>0</v>
      </c>
      <c r="I63" s="9">
        <v>1890</v>
      </c>
    </row>
    <row r="64" spans="1:9" s="10" customFormat="1" ht="102" customHeight="1" x14ac:dyDescent="0.25">
      <c r="A64" s="8">
        <f t="shared" si="0"/>
        <v>55</v>
      </c>
      <c r="B64" s="11" t="s">
        <v>13</v>
      </c>
      <c r="C64" s="17">
        <v>44795</v>
      </c>
      <c r="D64" s="17">
        <v>44799</v>
      </c>
      <c r="E64" s="16" t="s">
        <v>16</v>
      </c>
      <c r="F64" s="16" t="s">
        <v>45</v>
      </c>
      <c r="G64" s="16" t="s">
        <v>127</v>
      </c>
      <c r="H64" s="9">
        <v>0</v>
      </c>
      <c r="I64" s="9">
        <v>1819</v>
      </c>
    </row>
    <row r="65" spans="1:9" s="10" customFormat="1" ht="125.25" customHeight="1" x14ac:dyDescent="0.25">
      <c r="A65" s="8">
        <f t="shared" si="0"/>
        <v>56</v>
      </c>
      <c r="B65" s="11" t="s">
        <v>13</v>
      </c>
      <c r="C65" s="17">
        <v>44795</v>
      </c>
      <c r="D65" s="17">
        <v>44799</v>
      </c>
      <c r="E65" s="16" t="s">
        <v>67</v>
      </c>
      <c r="F65" s="16" t="s">
        <v>82</v>
      </c>
      <c r="G65" s="16" t="s">
        <v>128</v>
      </c>
      <c r="H65" s="9">
        <v>0</v>
      </c>
      <c r="I65" s="9">
        <v>1890</v>
      </c>
    </row>
    <row r="66" spans="1:9" s="10" customFormat="1" ht="125.25" customHeight="1" x14ac:dyDescent="0.25">
      <c r="A66" s="8">
        <f t="shared" si="0"/>
        <v>57</v>
      </c>
      <c r="B66" s="11" t="s">
        <v>13</v>
      </c>
      <c r="C66" s="17">
        <v>44795</v>
      </c>
      <c r="D66" s="17">
        <v>44799</v>
      </c>
      <c r="E66" s="16" t="s">
        <v>68</v>
      </c>
      <c r="F66" s="16" t="s">
        <v>82</v>
      </c>
      <c r="G66" s="16" t="s">
        <v>128</v>
      </c>
      <c r="H66" s="9">
        <v>0</v>
      </c>
      <c r="I66" s="9">
        <v>1890</v>
      </c>
    </row>
    <row r="67" spans="1:9" s="10" customFormat="1" ht="92.25" customHeight="1" x14ac:dyDescent="0.25">
      <c r="A67" s="8">
        <f t="shared" si="0"/>
        <v>58</v>
      </c>
      <c r="B67" s="11" t="s">
        <v>13</v>
      </c>
      <c r="C67" s="17">
        <v>44795</v>
      </c>
      <c r="D67" s="17">
        <v>44799</v>
      </c>
      <c r="E67" s="16" t="s">
        <v>72</v>
      </c>
      <c r="F67" s="16" t="s">
        <v>45</v>
      </c>
      <c r="G67" s="16" t="s">
        <v>129</v>
      </c>
      <c r="H67" s="9">
        <v>0</v>
      </c>
      <c r="I67" s="9">
        <v>1800</v>
      </c>
    </row>
    <row r="68" spans="1:9" s="10" customFormat="1" ht="125.25" customHeight="1" x14ac:dyDescent="0.25">
      <c r="A68" s="8">
        <f t="shared" si="0"/>
        <v>59</v>
      </c>
      <c r="B68" s="11" t="s">
        <v>13</v>
      </c>
      <c r="C68" s="17">
        <v>44795</v>
      </c>
      <c r="D68" s="17">
        <v>44799</v>
      </c>
      <c r="E68" s="16" t="s">
        <v>61</v>
      </c>
      <c r="F68" s="16" t="s">
        <v>87</v>
      </c>
      <c r="G68" s="16" t="s">
        <v>130</v>
      </c>
      <c r="H68" s="9">
        <v>0</v>
      </c>
      <c r="I68" s="9">
        <v>1890</v>
      </c>
    </row>
    <row r="69" spans="1:9" s="10" customFormat="1" ht="125.25" customHeight="1" x14ac:dyDescent="0.25">
      <c r="A69" s="8">
        <f t="shared" si="0"/>
        <v>60</v>
      </c>
      <c r="B69" s="11" t="s">
        <v>13</v>
      </c>
      <c r="C69" s="17">
        <v>44795</v>
      </c>
      <c r="D69" s="17">
        <v>44799</v>
      </c>
      <c r="E69" s="16" t="s">
        <v>60</v>
      </c>
      <c r="F69" s="16" t="s">
        <v>87</v>
      </c>
      <c r="G69" s="16" t="s">
        <v>130</v>
      </c>
      <c r="H69" s="9">
        <v>0</v>
      </c>
      <c r="I69" s="9">
        <v>1889</v>
      </c>
    </row>
    <row r="70" spans="1:9" s="10" customFormat="1" ht="125.25" customHeight="1" x14ac:dyDescent="0.25">
      <c r="A70" s="8">
        <f t="shared" si="0"/>
        <v>61</v>
      </c>
      <c r="B70" s="11" t="s">
        <v>13</v>
      </c>
      <c r="C70" s="17">
        <v>44797</v>
      </c>
      <c r="D70" s="17">
        <v>44799</v>
      </c>
      <c r="E70" s="16" t="s">
        <v>28</v>
      </c>
      <c r="F70" s="16" t="s">
        <v>84</v>
      </c>
      <c r="G70" s="16" t="s">
        <v>131</v>
      </c>
      <c r="H70" s="9">
        <v>0</v>
      </c>
      <c r="I70" s="9">
        <v>890</v>
      </c>
    </row>
    <row r="71" spans="1:9" s="10" customFormat="1" ht="125.25" customHeight="1" x14ac:dyDescent="0.25">
      <c r="A71" s="8">
        <f t="shared" si="0"/>
        <v>62</v>
      </c>
      <c r="B71" s="11" t="s">
        <v>13</v>
      </c>
      <c r="C71" s="17">
        <v>44795</v>
      </c>
      <c r="D71" s="17">
        <v>44801</v>
      </c>
      <c r="E71" s="16" t="s">
        <v>17</v>
      </c>
      <c r="F71" s="16" t="s">
        <v>45</v>
      </c>
      <c r="G71" s="16" t="s">
        <v>132</v>
      </c>
      <c r="H71" s="9">
        <v>0</v>
      </c>
      <c r="I71" s="9">
        <v>2583</v>
      </c>
    </row>
    <row r="72" spans="1:9" s="10" customFormat="1" ht="125.25" customHeight="1" x14ac:dyDescent="0.25">
      <c r="A72" s="8">
        <f t="shared" si="0"/>
        <v>63</v>
      </c>
      <c r="B72" s="11" t="s">
        <v>13</v>
      </c>
      <c r="C72" s="17">
        <v>44795</v>
      </c>
      <c r="D72" s="17">
        <v>44801</v>
      </c>
      <c r="E72" s="16" t="s">
        <v>59</v>
      </c>
      <c r="F72" s="16" t="s">
        <v>45</v>
      </c>
      <c r="G72" s="16" t="s">
        <v>133</v>
      </c>
      <c r="H72" s="9">
        <v>0</v>
      </c>
      <c r="I72" s="9">
        <v>2655</v>
      </c>
    </row>
    <row r="73" spans="1:9" s="10" customFormat="1" ht="125.25" customHeight="1" x14ac:dyDescent="0.25">
      <c r="A73" s="8">
        <f t="shared" si="0"/>
        <v>64</v>
      </c>
      <c r="B73" s="11" t="s">
        <v>13</v>
      </c>
      <c r="C73" s="17">
        <v>44795</v>
      </c>
      <c r="D73" s="17">
        <v>44801</v>
      </c>
      <c r="E73" s="16" t="s">
        <v>50</v>
      </c>
      <c r="F73" s="16" t="s">
        <v>45</v>
      </c>
      <c r="G73" s="16" t="s">
        <v>133</v>
      </c>
      <c r="H73" s="9">
        <v>0</v>
      </c>
      <c r="I73" s="9">
        <v>2583</v>
      </c>
    </row>
    <row r="74" spans="1:9" s="10" customFormat="1" ht="125.25" customHeight="1" x14ac:dyDescent="0.25">
      <c r="A74" s="8">
        <f t="shared" si="0"/>
        <v>65</v>
      </c>
      <c r="B74" s="11" t="s">
        <v>13</v>
      </c>
      <c r="C74" s="17">
        <v>44795</v>
      </c>
      <c r="D74" s="17">
        <v>44801</v>
      </c>
      <c r="E74" s="16" t="s">
        <v>62</v>
      </c>
      <c r="F74" s="16" t="s">
        <v>45</v>
      </c>
      <c r="G74" s="16" t="s">
        <v>133</v>
      </c>
      <c r="H74" s="9">
        <v>0</v>
      </c>
      <c r="I74" s="9">
        <v>2583</v>
      </c>
    </row>
    <row r="75" spans="1:9" s="10" customFormat="1" ht="125.25" customHeight="1" x14ac:dyDescent="0.25">
      <c r="A75" s="8">
        <f t="shared" si="0"/>
        <v>66</v>
      </c>
      <c r="B75" s="11" t="s">
        <v>13</v>
      </c>
      <c r="C75" s="17">
        <v>44795</v>
      </c>
      <c r="D75" s="17">
        <v>44801</v>
      </c>
      <c r="E75" s="16" t="s">
        <v>34</v>
      </c>
      <c r="F75" s="16" t="s">
        <v>45</v>
      </c>
      <c r="G75" s="16" t="s">
        <v>134</v>
      </c>
      <c r="H75" s="9">
        <v>0</v>
      </c>
      <c r="I75" s="9">
        <v>2667</v>
      </c>
    </row>
    <row r="76" spans="1:9" s="10" customFormat="1" ht="125.25" customHeight="1" x14ac:dyDescent="0.25">
      <c r="A76" s="8">
        <f t="shared" ref="A76:A99" si="1">+A75+1</f>
        <v>67</v>
      </c>
      <c r="B76" s="11" t="s">
        <v>13</v>
      </c>
      <c r="C76" s="17">
        <v>44797</v>
      </c>
      <c r="D76" s="17">
        <v>44799</v>
      </c>
      <c r="E76" s="16" t="s">
        <v>44</v>
      </c>
      <c r="F76" s="16" t="s">
        <v>84</v>
      </c>
      <c r="G76" s="16" t="s">
        <v>135</v>
      </c>
      <c r="H76" s="9">
        <v>0</v>
      </c>
      <c r="I76" s="9">
        <v>890</v>
      </c>
    </row>
    <row r="77" spans="1:9" s="10" customFormat="1" ht="135" customHeight="1" x14ac:dyDescent="0.25">
      <c r="A77" s="8">
        <f t="shared" si="1"/>
        <v>68</v>
      </c>
      <c r="B77" s="11" t="s">
        <v>13</v>
      </c>
      <c r="C77" s="17">
        <v>44794</v>
      </c>
      <c r="D77" s="17">
        <v>44810</v>
      </c>
      <c r="E77" s="16" t="s">
        <v>51</v>
      </c>
      <c r="F77" s="16" t="s">
        <v>47</v>
      </c>
      <c r="G77" s="16" t="s">
        <v>136</v>
      </c>
      <c r="H77" s="9">
        <v>0</v>
      </c>
      <c r="I77" s="9">
        <v>1320</v>
      </c>
    </row>
    <row r="78" spans="1:9" s="10" customFormat="1" ht="137.25" customHeight="1" x14ac:dyDescent="0.25">
      <c r="A78" s="8">
        <f t="shared" si="1"/>
        <v>69</v>
      </c>
      <c r="B78" s="11" t="s">
        <v>13</v>
      </c>
      <c r="C78" s="17">
        <v>44795</v>
      </c>
      <c r="D78" s="17">
        <v>44799</v>
      </c>
      <c r="E78" s="16" t="s">
        <v>20</v>
      </c>
      <c r="F78" s="16" t="s">
        <v>87</v>
      </c>
      <c r="G78" s="16" t="s">
        <v>137</v>
      </c>
      <c r="H78" s="9">
        <v>0</v>
      </c>
      <c r="I78" s="9">
        <v>1890</v>
      </c>
    </row>
    <row r="79" spans="1:9" s="10" customFormat="1" ht="125.25" customHeight="1" x14ac:dyDescent="0.25">
      <c r="A79" s="8">
        <f t="shared" si="1"/>
        <v>70</v>
      </c>
      <c r="B79" s="11" t="s">
        <v>13</v>
      </c>
      <c r="C79" s="17">
        <v>44774</v>
      </c>
      <c r="D79" s="17">
        <v>44778</v>
      </c>
      <c r="E79" s="16" t="s">
        <v>33</v>
      </c>
      <c r="F79" s="16" t="s">
        <v>31</v>
      </c>
      <c r="G79" s="16" t="s">
        <v>99</v>
      </c>
      <c r="H79" s="9">
        <v>0</v>
      </c>
      <c r="I79" s="9">
        <v>1890</v>
      </c>
    </row>
    <row r="80" spans="1:9" s="10" customFormat="1" ht="152.25" customHeight="1" x14ac:dyDescent="0.25">
      <c r="A80" s="8">
        <f t="shared" si="1"/>
        <v>71</v>
      </c>
      <c r="B80" s="11" t="s">
        <v>13</v>
      </c>
      <c r="C80" s="17">
        <v>44797</v>
      </c>
      <c r="D80" s="17">
        <v>44806</v>
      </c>
      <c r="E80" s="16" t="s">
        <v>66</v>
      </c>
      <c r="F80" s="16" t="s">
        <v>88</v>
      </c>
      <c r="G80" s="16" t="s">
        <v>138</v>
      </c>
      <c r="H80" s="9">
        <v>0</v>
      </c>
      <c r="I80" s="9">
        <v>3990</v>
      </c>
    </row>
    <row r="81" spans="1:9" s="10" customFormat="1" ht="99" customHeight="1" x14ac:dyDescent="0.25">
      <c r="A81" s="8">
        <f t="shared" si="1"/>
        <v>72</v>
      </c>
      <c r="B81" s="11" t="s">
        <v>13</v>
      </c>
      <c r="C81" s="17">
        <v>44801</v>
      </c>
      <c r="D81" s="17">
        <v>44808</v>
      </c>
      <c r="E81" s="16" t="s">
        <v>73</v>
      </c>
      <c r="F81" s="16" t="s">
        <v>89</v>
      </c>
      <c r="G81" s="16" t="s">
        <v>139</v>
      </c>
      <c r="H81" s="9">
        <v>0</v>
      </c>
      <c r="I81" s="9">
        <v>3023.96</v>
      </c>
    </row>
    <row r="82" spans="1:9" s="10" customFormat="1" ht="90" customHeight="1" x14ac:dyDescent="0.25">
      <c r="A82" s="8">
        <f t="shared" si="1"/>
        <v>73</v>
      </c>
      <c r="B82" s="11" t="s">
        <v>13</v>
      </c>
      <c r="C82" s="17">
        <v>44802</v>
      </c>
      <c r="D82" s="17">
        <v>44808</v>
      </c>
      <c r="E82" s="16" t="s">
        <v>21</v>
      </c>
      <c r="F82" s="16" t="s">
        <v>89</v>
      </c>
      <c r="G82" s="16" t="s">
        <v>139</v>
      </c>
      <c r="H82" s="9">
        <v>0</v>
      </c>
      <c r="I82" s="9">
        <v>2663.96</v>
      </c>
    </row>
    <row r="83" spans="1:9" s="10" customFormat="1" ht="125.25" customHeight="1" x14ac:dyDescent="0.25">
      <c r="A83" s="8">
        <f t="shared" si="1"/>
        <v>74</v>
      </c>
      <c r="B83" s="11" t="s">
        <v>13</v>
      </c>
      <c r="C83" s="17">
        <v>44802</v>
      </c>
      <c r="D83" s="17">
        <v>44808</v>
      </c>
      <c r="E83" s="16" t="s">
        <v>19</v>
      </c>
      <c r="F83" s="16" t="s">
        <v>89</v>
      </c>
      <c r="G83" s="16" t="s">
        <v>140</v>
      </c>
      <c r="H83" s="9">
        <v>0</v>
      </c>
      <c r="I83" s="9">
        <v>2663.96</v>
      </c>
    </row>
    <row r="84" spans="1:9" s="10" customFormat="1" ht="125.25" customHeight="1" x14ac:dyDescent="0.25">
      <c r="A84" s="8">
        <f t="shared" si="1"/>
        <v>75</v>
      </c>
      <c r="B84" s="11" t="s">
        <v>13</v>
      </c>
      <c r="C84" s="17">
        <v>44799</v>
      </c>
      <c r="D84" s="17">
        <v>44799</v>
      </c>
      <c r="E84" s="16" t="s">
        <v>58</v>
      </c>
      <c r="F84" s="16" t="s">
        <v>46</v>
      </c>
      <c r="G84" s="16" t="s">
        <v>141</v>
      </c>
      <c r="H84" s="9">
        <v>0</v>
      </c>
      <c r="I84" s="9">
        <v>148</v>
      </c>
    </row>
    <row r="85" spans="1:9" s="10" customFormat="1" ht="117" customHeight="1" x14ac:dyDescent="0.25">
      <c r="A85" s="8">
        <f t="shared" si="1"/>
        <v>76</v>
      </c>
      <c r="B85" s="11" t="s">
        <v>13</v>
      </c>
      <c r="C85" s="17">
        <v>44799</v>
      </c>
      <c r="D85" s="17">
        <v>44799</v>
      </c>
      <c r="E85" s="16" t="s">
        <v>74</v>
      </c>
      <c r="F85" s="16" t="s">
        <v>46</v>
      </c>
      <c r="G85" s="16" t="s">
        <v>142</v>
      </c>
      <c r="H85" s="9">
        <v>0</v>
      </c>
      <c r="I85" s="9">
        <v>193</v>
      </c>
    </row>
    <row r="86" spans="1:9" s="10" customFormat="1" ht="125.25" customHeight="1" x14ac:dyDescent="0.25">
      <c r="A86" s="8">
        <f t="shared" si="1"/>
        <v>77</v>
      </c>
      <c r="B86" s="11" t="s">
        <v>13</v>
      </c>
      <c r="C86" s="17">
        <v>44799</v>
      </c>
      <c r="D86" s="17">
        <v>44799</v>
      </c>
      <c r="E86" s="16" t="s">
        <v>75</v>
      </c>
      <c r="F86" s="16" t="s">
        <v>46</v>
      </c>
      <c r="G86" s="16" t="s">
        <v>142</v>
      </c>
      <c r="H86" s="9">
        <v>0</v>
      </c>
      <c r="I86" s="9">
        <v>123</v>
      </c>
    </row>
    <row r="87" spans="1:9" s="10" customFormat="1" ht="110.25" customHeight="1" x14ac:dyDescent="0.25">
      <c r="A87" s="8">
        <f t="shared" si="1"/>
        <v>78</v>
      </c>
      <c r="B87" s="11" t="s">
        <v>13</v>
      </c>
      <c r="C87" s="17">
        <v>44799</v>
      </c>
      <c r="D87" s="17">
        <v>44799</v>
      </c>
      <c r="E87" s="16" t="s">
        <v>76</v>
      </c>
      <c r="F87" s="16" t="s">
        <v>46</v>
      </c>
      <c r="G87" s="16" t="s">
        <v>142</v>
      </c>
      <c r="H87" s="9">
        <v>0</v>
      </c>
      <c r="I87" s="9">
        <v>119</v>
      </c>
    </row>
    <row r="88" spans="1:9" s="10" customFormat="1" ht="125.25" customHeight="1" x14ac:dyDescent="0.25">
      <c r="A88" s="8">
        <f t="shared" si="1"/>
        <v>79</v>
      </c>
      <c r="B88" s="11" t="s">
        <v>13</v>
      </c>
      <c r="C88" s="17">
        <v>44802</v>
      </c>
      <c r="D88" s="17">
        <v>44806</v>
      </c>
      <c r="E88" s="16" t="s">
        <v>30</v>
      </c>
      <c r="F88" s="16" t="s">
        <v>90</v>
      </c>
      <c r="G88" s="16" t="s">
        <v>143</v>
      </c>
      <c r="H88" s="9">
        <v>0</v>
      </c>
      <c r="I88" s="9">
        <v>1743</v>
      </c>
    </row>
    <row r="89" spans="1:9" s="10" customFormat="1" ht="125.25" customHeight="1" x14ac:dyDescent="0.25">
      <c r="A89" s="8">
        <f t="shared" si="1"/>
        <v>80</v>
      </c>
      <c r="B89" s="11" t="s">
        <v>13</v>
      </c>
      <c r="C89" s="17">
        <v>44802</v>
      </c>
      <c r="D89" s="17">
        <v>44804</v>
      </c>
      <c r="E89" s="16" t="s">
        <v>35</v>
      </c>
      <c r="F89" s="16" t="s">
        <v>91</v>
      </c>
      <c r="G89" s="16" t="s">
        <v>144</v>
      </c>
      <c r="H89" s="9">
        <v>0</v>
      </c>
      <c r="I89" s="9">
        <v>840</v>
      </c>
    </row>
    <row r="90" spans="1:9" s="10" customFormat="1" ht="125.25" customHeight="1" x14ac:dyDescent="0.25">
      <c r="A90" s="8">
        <f t="shared" si="1"/>
        <v>81</v>
      </c>
      <c r="B90" s="11" t="s">
        <v>13</v>
      </c>
      <c r="C90" s="17">
        <v>44802</v>
      </c>
      <c r="D90" s="17">
        <v>44804</v>
      </c>
      <c r="E90" s="16" t="s">
        <v>27</v>
      </c>
      <c r="F90" s="16" t="s">
        <v>91</v>
      </c>
      <c r="G90" s="16" t="s">
        <v>145</v>
      </c>
      <c r="H90" s="9">
        <v>0</v>
      </c>
      <c r="I90" s="9">
        <v>840</v>
      </c>
    </row>
    <row r="91" spans="1:9" s="10" customFormat="1" ht="125.25" customHeight="1" x14ac:dyDescent="0.25">
      <c r="A91" s="8">
        <f t="shared" si="1"/>
        <v>82</v>
      </c>
      <c r="B91" s="11" t="s">
        <v>13</v>
      </c>
      <c r="C91" s="17">
        <v>44802</v>
      </c>
      <c r="D91" s="17">
        <v>44806</v>
      </c>
      <c r="E91" s="16" t="s">
        <v>61</v>
      </c>
      <c r="F91" s="16" t="s">
        <v>90</v>
      </c>
      <c r="G91" s="16" t="s">
        <v>146</v>
      </c>
      <c r="H91" s="9">
        <v>0</v>
      </c>
      <c r="I91" s="9">
        <v>1743</v>
      </c>
    </row>
    <row r="92" spans="1:9" s="10" customFormat="1" ht="87.75" customHeight="1" x14ac:dyDescent="0.25">
      <c r="A92" s="8">
        <f t="shared" si="1"/>
        <v>83</v>
      </c>
      <c r="B92" s="11" t="s">
        <v>13</v>
      </c>
      <c r="C92" s="17">
        <v>44802</v>
      </c>
      <c r="D92" s="17">
        <v>44806</v>
      </c>
      <c r="E92" s="16" t="s">
        <v>60</v>
      </c>
      <c r="F92" s="16" t="s">
        <v>90</v>
      </c>
      <c r="G92" s="16" t="s">
        <v>146</v>
      </c>
      <c r="H92" s="9">
        <v>0</v>
      </c>
      <c r="I92" s="9">
        <v>1743</v>
      </c>
    </row>
    <row r="93" spans="1:9" s="10" customFormat="1" ht="111.75" customHeight="1" x14ac:dyDescent="0.25">
      <c r="A93" s="8">
        <f t="shared" si="1"/>
        <v>84</v>
      </c>
      <c r="B93" s="11" t="s">
        <v>13</v>
      </c>
      <c r="C93" s="17">
        <v>44804</v>
      </c>
      <c r="D93" s="17">
        <v>44806</v>
      </c>
      <c r="E93" s="16" t="s">
        <v>44</v>
      </c>
      <c r="F93" s="16" t="s">
        <v>86</v>
      </c>
      <c r="G93" s="16" t="s">
        <v>147</v>
      </c>
      <c r="H93" s="9">
        <v>0</v>
      </c>
      <c r="I93" s="9">
        <v>903</v>
      </c>
    </row>
    <row r="94" spans="1:9" s="10" customFormat="1" ht="125.25" customHeight="1" x14ac:dyDescent="0.25">
      <c r="A94" s="8">
        <f t="shared" si="1"/>
        <v>85</v>
      </c>
      <c r="B94" s="11" t="s">
        <v>13</v>
      </c>
      <c r="C94" s="17">
        <v>44804</v>
      </c>
      <c r="D94" s="17">
        <v>44806</v>
      </c>
      <c r="E94" s="16" t="s">
        <v>20</v>
      </c>
      <c r="F94" s="16" t="s">
        <v>86</v>
      </c>
      <c r="G94" s="16" t="s">
        <v>148</v>
      </c>
      <c r="H94" s="9">
        <v>0</v>
      </c>
      <c r="I94" s="9">
        <v>903</v>
      </c>
    </row>
    <row r="95" spans="1:9" s="10" customFormat="1" ht="103.5" customHeight="1" x14ac:dyDescent="0.25">
      <c r="A95" s="8">
        <f t="shared" si="1"/>
        <v>86</v>
      </c>
      <c r="B95" s="11" t="s">
        <v>13</v>
      </c>
      <c r="C95" s="17">
        <v>44809</v>
      </c>
      <c r="D95" s="17">
        <v>44811</v>
      </c>
      <c r="E95" s="16" t="s">
        <v>15</v>
      </c>
      <c r="F95" s="16" t="s">
        <v>36</v>
      </c>
      <c r="G95" s="16" t="s">
        <v>149</v>
      </c>
      <c r="H95" s="9">
        <v>0</v>
      </c>
      <c r="I95" s="9">
        <v>840</v>
      </c>
    </row>
    <row r="96" spans="1:9" s="10" customFormat="1" ht="101.25" customHeight="1" x14ac:dyDescent="0.25">
      <c r="A96" s="8">
        <f t="shared" si="1"/>
        <v>87</v>
      </c>
      <c r="B96" s="11" t="s">
        <v>13</v>
      </c>
      <c r="C96" s="17">
        <v>44802</v>
      </c>
      <c r="D96" s="17">
        <v>44808</v>
      </c>
      <c r="E96" s="16" t="s">
        <v>18</v>
      </c>
      <c r="F96" s="16" t="s">
        <v>89</v>
      </c>
      <c r="G96" s="16" t="s">
        <v>139</v>
      </c>
      <c r="H96" s="9">
        <v>0</v>
      </c>
      <c r="I96" s="9">
        <v>2663.96</v>
      </c>
    </row>
    <row r="97" spans="1:10" s="10" customFormat="1" ht="145.5" customHeight="1" x14ac:dyDescent="0.25">
      <c r="A97" s="8">
        <f t="shared" si="1"/>
        <v>88</v>
      </c>
      <c r="B97" s="11" t="s">
        <v>13</v>
      </c>
      <c r="C97" s="17">
        <v>44803</v>
      </c>
      <c r="D97" s="17">
        <v>44810</v>
      </c>
      <c r="E97" s="16" t="s">
        <v>51</v>
      </c>
      <c r="F97" s="16" t="s">
        <v>47</v>
      </c>
      <c r="G97" s="16" t="s">
        <v>150</v>
      </c>
      <c r="H97" s="9">
        <v>0</v>
      </c>
      <c r="I97" s="9">
        <v>2001</v>
      </c>
    </row>
    <row r="98" spans="1:10" s="10" customFormat="1" x14ac:dyDescent="0.25">
      <c r="A98" s="8">
        <f t="shared" si="1"/>
        <v>89</v>
      </c>
      <c r="B98" s="11" t="s">
        <v>37</v>
      </c>
      <c r="C98" s="25" t="s">
        <v>43</v>
      </c>
      <c r="D98" s="26"/>
      <c r="E98" s="26"/>
      <c r="F98" s="26"/>
      <c r="G98" s="27"/>
      <c r="H98" s="9">
        <v>0</v>
      </c>
      <c r="I98" s="9">
        <v>0</v>
      </c>
    </row>
    <row r="99" spans="1:10" s="10" customFormat="1" ht="25.5" customHeight="1" x14ac:dyDescent="0.25">
      <c r="A99" s="8">
        <f t="shared" si="1"/>
        <v>90</v>
      </c>
      <c r="B99" s="11" t="s">
        <v>38</v>
      </c>
      <c r="C99" s="25" t="s">
        <v>43</v>
      </c>
      <c r="D99" s="26"/>
      <c r="E99" s="26"/>
      <c r="F99" s="26"/>
      <c r="G99" s="27"/>
      <c r="H99" s="9">
        <v>0</v>
      </c>
      <c r="I99" s="9">
        <v>0</v>
      </c>
    </row>
    <row r="100" spans="1:10" s="10" customFormat="1" ht="26.25" x14ac:dyDescent="0.4">
      <c r="A100" s="20" t="s">
        <v>8</v>
      </c>
      <c r="B100" s="21"/>
      <c r="C100" s="21"/>
      <c r="D100" s="21"/>
      <c r="E100" s="21"/>
      <c r="F100" s="21"/>
      <c r="G100" s="22"/>
      <c r="H100" s="12">
        <f>SUM(H10:H99)</f>
        <v>0</v>
      </c>
      <c r="I100" s="12">
        <f>SUM(I10:I99)</f>
        <v>155391.23999999996</v>
      </c>
      <c r="J100" s="13"/>
    </row>
    <row r="101" spans="1:10" s="10" customFormat="1" ht="15.75" x14ac:dyDescent="0.25">
      <c r="A101" s="24" t="s">
        <v>151</v>
      </c>
      <c r="B101" s="24"/>
      <c r="C101" s="24"/>
      <c r="D101" s="24"/>
      <c r="E101" s="24"/>
      <c r="F101" s="24"/>
      <c r="G101" s="24"/>
      <c r="I101" s="14"/>
      <c r="J101" s="13"/>
    </row>
    <row r="102" spans="1:10" s="10" customFormat="1" ht="15.75" x14ac:dyDescent="0.25">
      <c r="A102" s="18" t="s">
        <v>152</v>
      </c>
      <c r="B102" s="18"/>
      <c r="C102" s="18"/>
      <c r="D102" s="18"/>
      <c r="E102" s="18"/>
      <c r="F102" s="18"/>
      <c r="G102" s="18"/>
      <c r="I102" s="14"/>
      <c r="J102" s="13"/>
    </row>
    <row r="103" spans="1:10" s="10" customFormat="1" ht="21" x14ac:dyDescent="0.35">
      <c r="A103" s="18" t="s">
        <v>153</v>
      </c>
      <c r="B103" s="18"/>
      <c r="C103" s="18"/>
      <c r="D103" s="18"/>
      <c r="E103" s="18"/>
      <c r="F103" s="18"/>
      <c r="G103" s="18"/>
      <c r="I103" s="15"/>
      <c r="J103" s="13"/>
    </row>
    <row r="104" spans="1:10" s="10" customFormat="1" x14ac:dyDescent="0.25">
      <c r="F104" s="14"/>
      <c r="I104" s="14"/>
      <c r="J104" s="13"/>
    </row>
    <row r="105" spans="1:10" s="10" customFormat="1" x14ac:dyDescent="0.25">
      <c r="F105" s="14"/>
      <c r="I105" s="14"/>
      <c r="J105" s="13"/>
    </row>
    <row r="106" spans="1:10" s="10" customFormat="1" x14ac:dyDescent="0.25">
      <c r="F106" s="14"/>
      <c r="I106" s="14"/>
      <c r="J106" s="13"/>
    </row>
    <row r="107" spans="1:10" s="10" customFormat="1" x14ac:dyDescent="0.25">
      <c r="F107" s="14"/>
      <c r="I107" s="14"/>
      <c r="J107" s="13"/>
    </row>
  </sheetData>
  <mergeCells count="13">
    <mergeCell ref="A103:G103"/>
    <mergeCell ref="A7:I7"/>
    <mergeCell ref="A100:G100"/>
    <mergeCell ref="C1:I1"/>
    <mergeCell ref="A4:I4"/>
    <mergeCell ref="A5:I5"/>
    <mergeCell ref="A101:G101"/>
    <mergeCell ref="A102:G102"/>
    <mergeCell ref="A6:I6"/>
    <mergeCell ref="C3:I3"/>
    <mergeCell ref="C2:I2"/>
    <mergeCell ref="C98:G98"/>
    <mergeCell ref="C99:G99"/>
  </mergeCells>
  <pageMargins left="0.70866141732283472" right="0.70866141732283472" top="0.59055118110236227" bottom="0.59055118110236227" header="0.31496062992125984" footer="0.31496062992125984"/>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 1</vt:lpstr>
      <vt:lpstr>'Hoja 1'!Área_de_impresión</vt:lpstr>
      <vt:lpstr>'Hoja 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Gomez</dc:creator>
  <cp:lastModifiedBy>Samuel Abraham López Mazariegos</cp:lastModifiedBy>
  <cp:lastPrinted>2022-10-05T17:11:26Z</cp:lastPrinted>
  <dcterms:created xsi:type="dcterms:W3CDTF">2017-12-05T18:01:17Z</dcterms:created>
  <dcterms:modified xsi:type="dcterms:W3CDTF">2022-10-12T15:38:29Z</dcterms:modified>
</cp:coreProperties>
</file>