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05" windowWidth="20730" windowHeight="11760"/>
  </bookViews>
  <sheets>
    <sheet name="NOVIEMBRE " sheetId="1" r:id="rId1"/>
  </sheets>
  <definedNames>
    <definedName name="_xlnm._FilterDatabase" localSheetId="0" hidden="1">'NOVIEMBRE '!$A$9:$P$47</definedName>
    <definedName name="_xlnm.Print_Area" localSheetId="0">'NOVIEMBRE '!$A$1:$I$52</definedName>
    <definedName name="_xlnm.Print_Titles" localSheetId="0">'NOVIEMBRE '!$1:$9</definedName>
  </definedNames>
  <calcPr calcId="145621"/>
</workbook>
</file>

<file path=xl/calcChain.xml><?xml version="1.0" encoding="utf-8"?>
<calcChain xmlns="http://schemas.openxmlformats.org/spreadsheetml/2006/main">
  <c r="I44" i="1" l="1"/>
  <c r="H44" i="1"/>
  <c r="A11" i="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alcChain>
</file>

<file path=xl/sharedStrings.xml><?xml version="1.0" encoding="utf-8"?>
<sst xmlns="http://schemas.openxmlformats.org/spreadsheetml/2006/main" count="149" uniqueCount="90">
  <si>
    <t>DIRECCIÓN FINANCIERA / SUBDIRECCIÓN DE TESORERIA</t>
  </si>
  <si>
    <t>UNIDAD DE ADMINISTRACIÓN FINANCIERA DEL MINISTERIO DE DESARROLLO SOCIAL</t>
  </si>
  <si>
    <t>PAGADOS POR MEDIO DE FONDO ROTATIVO INTERNO UDAF</t>
  </si>
  <si>
    <t>VIATICOS NACIONALES E INTERNACIONALES Y BOLETOS AEREOS</t>
  </si>
  <si>
    <t>Período 01 de Noviembre  al 30 de Noviembre  2023</t>
  </si>
  <si>
    <t>No.</t>
  </si>
  <si>
    <t>TIPO</t>
  </si>
  <si>
    <t>FECHA SALIDA</t>
  </si>
  <si>
    <t>FECHA RETORNO</t>
  </si>
  <si>
    <t>NOMBRE DEL SERVIDOR PÚBLICO</t>
  </si>
  <si>
    <t>DESTINO</t>
  </si>
  <si>
    <t>OBJETO DEL VIAJE</t>
  </si>
  <si>
    <t>COSTO DE BOLETO AEREO</t>
  </si>
  <si>
    <t>VIATICOS</t>
  </si>
  <si>
    <t>NACIONAL</t>
  </si>
  <si>
    <t>JOSE GUSTAVO MARROQUIN PEREZ</t>
  </si>
  <si>
    <t>JALAPA</t>
  </si>
  <si>
    <t>TRASLADO DEL PERSONAL DEL MINISTERIO DE DESARROLLO SOCIAL PARA MANTENIMIENTO PREVENTIVO Y CORRECTIVO AL DEPARTAMENTO DE JALAP Y SUS SEDES MUNICIPALES Y CCOMEDORES SOCIALES. CON EL VEHICULO O-0 799 BBS</t>
  </si>
  <si>
    <t>ALIDA NINETH ALVARADO HERNANDEZ DE BETETA</t>
  </si>
  <si>
    <t>JALAPA, JUTIAPA., ZACAPA, BAJA VERAPAZ, ALTA VERAPAZ</t>
  </si>
  <si>
    <t>REALIZAR AUDITORIA DE RECUSOS HUMANOS EN SEDES DEPARTAMENTALES Y MUNICIPALES, ASI COMO BRINDAR APOYO A LA AUDITORIA DEL ADULTO MAYOR</t>
  </si>
  <si>
    <t>ALAN JOSSUE MUÑOZ VELASQUEZ</t>
  </si>
  <si>
    <t xml:space="preserve">ESWIN DAVID CHAMALE GARCIA </t>
  </si>
  <si>
    <t xml:space="preserve">CHIMALTENANGO </t>
  </si>
  <si>
    <t>HISTORIAS DE VIDA PARA REDES SOCIALES Y ENTREVISTAS A USUARIOS DE DISTINTOS PROGRAMAS DEL MIDES</t>
  </si>
  <si>
    <t xml:space="preserve">VERI ORNAN GRAMAJO HERNANDEZ </t>
  </si>
  <si>
    <t>DAPNA JASEL MEJIA DIAZ</t>
  </si>
  <si>
    <t xml:space="preserve">OSCAR ALEJANDRO MORAN AGUILAR </t>
  </si>
  <si>
    <t xml:space="preserve">VERIFICACION DE BIENES DE ESCUELAS DEL PROGRAMA JOVENES PROTAGONISTAS EN EL DEPARTAMENTO DE CHIMALTENANGO </t>
  </si>
  <si>
    <t>JORGE ALEXANDER DE LEON VEGA</t>
  </si>
  <si>
    <t>TRASLADO DEL PERSONAL DEL MINISTERIO DE DESARROLLO SOCIAL PARA REVISION DE DOCUMENTOS EN CONJUNTO CON EL SUPERVISOR DEPARTAMENTAL DE LOS CONTROLES INTERNOS EN RELACION A LAS ASISTENCIAS E INSCRITOS DE LOS USUARIOS QUE PARTICIPAN EN LOS ESPACIOS ABIERTOS, DONDE SE ESTA EJECUTANDO EL PROGRAMA JOVENES PROTAGONISTAS LOS MESES JULIO A SEPTIEMBRE CON EL VEHICULO O-0 799 BBS</t>
  </si>
  <si>
    <t>MANUEL DE JESUS POROJ ABAC</t>
  </si>
  <si>
    <t>SOLOLA</t>
  </si>
  <si>
    <t xml:space="preserve">VERIFICAR LA EJECUCION DE LOS TALLERES DEL PROGRAMA SOCIAL JOVENES PROTAGONISTAS EN EL DEPARTAMENTO DE SOLOLA </t>
  </si>
  <si>
    <t xml:space="preserve">GERMAN RAUL VELASCO SOLARES </t>
  </si>
  <si>
    <t>CHUIQUIMULA</t>
  </si>
  <si>
    <t>MANTENIMIENTO PREVENTIVO Y CORRECTIVO DE LA SEDE DEPARTAMENTALES Y SEDES MUNICIPALES AL DEPARTAMENTO DE CHIQUIMULA</t>
  </si>
  <si>
    <t>ARNULFO HORLANDO MAQUIN DIAZ</t>
  </si>
  <si>
    <t>ZACAPA</t>
  </si>
  <si>
    <t>TRASLADO DEL PERSONAL DEL MINISTERIO DE DESARRROLLO SOCIAL PARA MANTENIMIENTO PREVENTIVO Y CORRECTIVO PARA EL EQUIPO DE COMPUTO DEL DEPARTAMENTO DE ZACAPA Y SUS SEDES MUNICIPALES CON EL VEHICULO O-0 809 BBS</t>
  </si>
  <si>
    <t>CHIQUIMULA</t>
  </si>
  <si>
    <t xml:space="preserve">GRABACION DE PODCAST Y ENTREVISTAS A USUARIOS DE DISTINTOS PROGRAMAS SOCIALES </t>
  </si>
  <si>
    <t>HECTOR ANDRES SALAVERRIA FAZIO</t>
  </si>
  <si>
    <t>OSCAR ARMANDO CACERES ROSALES</t>
  </si>
  <si>
    <t xml:space="preserve">TOTONICAPAN </t>
  </si>
  <si>
    <t>TRASLADO DE PERSONAL DEL MINISTERIO DE DESARROLLO SOCIAL PARA NOTIFICACION DE REINSTALACION CON EL VEHICULO O-0812 BBS</t>
  </si>
  <si>
    <t xml:space="preserve">ESWIN DAVID CHAMALE MUNICIPAL SOCIAL </t>
  </si>
  <si>
    <t>QUETZALTENANGO</t>
  </si>
  <si>
    <t>ENTREVISTAS A USUARIOS DE PROGRAMAS SOCIALES Y PODCAST A DELEGADOS DEPARTAMENTALES</t>
  </si>
  <si>
    <t>ROBERTO EDUARDO MARROQUIN LOPEZ</t>
  </si>
  <si>
    <t>SUCHITEPEQUEZ-RETALHULEU</t>
  </si>
  <si>
    <t>MANTENIMIENTO PREVENTIVO DE LOS EQUIPOS DE COMPUTO QUE SE ENCUENTRAN EN LAS DIFERENTES SEDES MUNICIPALES Y DEPARTAMENTALES DE LOS DEPARTAMENTOS DE SUCHITEPEQUEZ Y RETALHULEU</t>
  </si>
  <si>
    <t>HUEHUETENANGO</t>
  </si>
  <si>
    <t>TRASLADO DEL PERSONAL DEL MINISTERIO DE DESARROLLO SOCIAL PARA  APOYO DE COMISIONADOS DE LA CONTRALORIA GENERAL DE CUENTAS CON EL VEHICULO O-0 809 BBS</t>
  </si>
  <si>
    <t xml:space="preserve">OBDULIO ROBERTO AGUILAR FIGUEROA </t>
  </si>
  <si>
    <t>JUTIAPA, QUETZALTENANGO</t>
  </si>
  <si>
    <t>TRASLADO DEL PERSONAL DEL MINISTERIO DE DESRROLLO SOCIAL PARA APOYO DE DIRECCION ADMINISTRATIVA CON EL VEHICULO 0-O796 BBS</t>
  </si>
  <si>
    <t>EDUARDO RUIZ RODAS</t>
  </si>
  <si>
    <t>TRASLADO DEL PERSONAL DEL MINISTERIO DE DESARROLLO SOCIAL PARA MANTENIMIENTO PREVENTIVO Y CORRECTIVO DE LA SEDE DEPARTAMENTAL Y SEDES MUNICIPALES DEL DEPARTAMENTO DE TOTONICAPAN CON EL VEHICULO O-0807 BBS</t>
  </si>
  <si>
    <t xml:space="preserve">MANTENIMIENTO PREVENTIVO Y CORRECTIVO DE LA SEDE DEPARTAMENTAL Y SEDES MUNICIPALES DEL DEPARTAMENTO DE TOTONICAPAN </t>
  </si>
  <si>
    <t>PEDRO LEONARDO BAL QUELEX</t>
  </si>
  <si>
    <t xml:space="preserve">MANTENIMIENTO PREVENTIVO Y CORRECTIVO AL DEPARTAMENTO DE JALAPA Y SUS COMEDORES SOCIALES </t>
  </si>
  <si>
    <t>TOMASITA BEATRIZ MARROQUIN MARTINEZ</t>
  </si>
  <si>
    <t>EL PROGRESO CHIQUIMULA JALAPA Y JUTIAPA</t>
  </si>
  <si>
    <t>REALIZAR EL MONITOREO RUTINARIO DEL PROGRAMA COMEDOR SOCIAL EN LOS DEPARTAMENTOS DE EL PROGRESO, CHIQUIMULA, JALAPA  Y JUTIAPA EN LOS TIEMPOS ALIMENTICIOS DE DESAYUNO Y ALMUERZO</t>
  </si>
  <si>
    <t>EDWIN ZUÑIGA GARCIA</t>
  </si>
  <si>
    <t>SANTA ROSA CHIQUIMULA ZACAPA</t>
  </si>
  <si>
    <t>TRASLADO DEL PERSONAL DEL MINISTERIO DE DESARROLLO SOCIAL PARA MONITOREO Y EVALUACION DEL PROGRAMA BONO SOCIAL CON EL VEHICULO O-0 810 BBS</t>
  </si>
  <si>
    <t xml:space="preserve">MAXIMO DE JESUS CANTE GIRON </t>
  </si>
  <si>
    <t xml:space="preserve">TRASLADO DEL PERSONAL DEL MINISTERIO DE DESARROLLO SOCIAL PARA ACTUALIZACION DE TARJETAS DE RESPONSABILIDAD, SUSCRIPCION DE ACTAS SE COLOCARA CALCOMANIA COLOR AMARILLO PARA EVIDENCIAR EL LEVANTADO FISICO, RETIRO DE MOBILIARIO Y EQUIPO EN MAL ESTADO DE SEDE DEPARTAMENTAL Y COMEDORES. CON EL VEHICULO O-0 797 BBS </t>
  </si>
  <si>
    <t xml:space="preserve">IZABAL </t>
  </si>
  <si>
    <t>TRASLADO DEL PERSONAL DEL MINISTERIO DE DESARROLLO SOCIAL RECONOCIMIENTO DE CAMPO EN EL RECINTO PORTUARIO DE CHIQUITA PUERTO BARRIOS IZABAL PARA LA INTERNACION DE BLANCO PROVENIENTES DE LA REPUBLICA DE CHINA (TAIWAN) EN EL MES DE NOVIEMBRE DEL PRESENTE AÑO CON EL VEHICULO O-0 809 BBS</t>
  </si>
  <si>
    <t>ISELA MAYARI PORTILLO MORALES</t>
  </si>
  <si>
    <t xml:space="preserve">RECONOCIMIENTO DE CAMPO EN EL RECINTO PORTUARIO DE CHIQUITA PUERTO BARRIOS IZABAL PARA LA INTERNACION DE 2,000 TONELADAS METRICAS DE ARROZ BLANCO PROVENIENTES DE LA REPUBLICA DE CHINA (TAIWAN) EB EK NES DE NOVIEMBRE DEL PRESENTE AÑO </t>
  </si>
  <si>
    <t>YAQUELINE LISSETH SARCEÑO ALVEÑO</t>
  </si>
  <si>
    <t>IZABAL</t>
  </si>
  <si>
    <t>MARIO IDABEL LUCERO COTTO</t>
  </si>
  <si>
    <t xml:space="preserve">HUEHUETENANGO, SAN MARCOS, QUETZALTENANGO </t>
  </si>
  <si>
    <t xml:space="preserve">VERIFICACION DEL SERVICIO DE TRASPORTE PARA EL ADULTO MAYOR Y VERIFICACION DE PERSONAL DEL MINISTERIO DE DESARROLLO SOCIAL </t>
  </si>
  <si>
    <t>LUIS MANUEL DURAN QUIÑONEZ</t>
  </si>
  <si>
    <t xml:space="preserve">SUCHITEPEQUEZ ESCUINTLA, SANTA ROSA, RETALHULEU </t>
  </si>
  <si>
    <t>TRASLADO DEL PERSONAL DEL MINISTERIO DE DESARROLLO SOCIAL PARA VERIFICACION FISICA Y SELECTIVA DEL PERSONAL QUE LABORA EN LAS SEDES DEPARTAMENTALES DEL MINISTERIO DE DESARROLLO SOCIAL Y QUE SE LE ESTE BRINDANDO SERVICIO DE TRASPORTE PUBLICO AL ADULTO MAYOR CON EL VEHICULO O-0 796 BBS</t>
  </si>
  <si>
    <t>TRASLADO DEL PERSONAL DEL MINISTERIO DE DESARROLLO SOCIAL PARA VERIFICACION DEL SERVICIO DE TRASPORTE PARA EL ADULTO MAYOR Y VERIFICACION DEL PERSONAL DEL MINISTERIO DE DESARROLLO SOCIAL CON EL VEHICULO O-0 807 BBS</t>
  </si>
  <si>
    <t>INTERNACIONAL</t>
  </si>
  <si>
    <t>BOLETOS AEREOS</t>
  </si>
  <si>
    <t>SIN MOVIMIENTO</t>
  </si>
  <si>
    <t>TOTAL REGULARIZADO</t>
  </si>
  <si>
    <t>* Se incluyen en el presente listado los Viáticos al Interior del país,  totalmente liquidados en el mes de Agosto del año 2,023</t>
  </si>
  <si>
    <t>* Se incluyen en el presente listado los Viáticos al Exterior del país,  totalmente liquidados en el mes de Agosto del año 2,023</t>
  </si>
  <si>
    <t>* Se incluyen en el presente listado los Boletos Aéreos,  totalmente liquidados en el mes de Agosto del año 2,023</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</si>
</sst>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quot;Q&quot;* #,##0.00_);_(&quot;Q&quot;* \(#,##0.00\);_(&quot;Q&quot;* &quot;-&quot;??_);_(@_)"/>
    <numFmt numFmtId="165" formatCode="&quot;Q&quot;#,##0.00"/>
  </numFmts>
  <fonts count="12" x14ac:knownFonts="1">
    <font>
      <sz val="11"/>
      <color theme="1"/>
      <name val="Calibri"/>
      <family val="2"/>
      <scheme val="minor"/>
    </font>
    <font>
      <sz val="11"/>
      <color theme="1"/>
      <name val="Calibri"/>
      <family val="2"/>
      <scheme val="minor"/>
    </font>
    <font>
      <b/>
      <sz val="16"/>
      <color theme="1"/>
      <name val="Calibri"/>
      <family val="2"/>
      <scheme val="minor"/>
    </font>
    <font>
      <b/>
      <sz val="10"/>
      <color theme="1"/>
      <name val="Calibri"/>
      <family val="2"/>
      <scheme val="minor"/>
    </font>
    <font>
      <b/>
      <sz val="14"/>
      <color theme="1"/>
      <name val="Calibri"/>
      <family val="2"/>
      <scheme val="minor"/>
    </font>
    <font>
      <b/>
      <sz val="12"/>
      <color theme="1"/>
      <name val="Calibri"/>
      <family val="2"/>
      <scheme val="minor"/>
    </font>
    <font>
      <b/>
      <sz val="14"/>
      <color theme="0"/>
      <name val="Calibri"/>
      <family val="2"/>
      <scheme val="minor"/>
    </font>
    <font>
      <sz val="10"/>
      <name val="Calibri"/>
      <family val="2"/>
      <scheme val="minor"/>
    </font>
    <font>
      <sz val="10"/>
      <color theme="1"/>
      <name val="Calibri"/>
      <family val="2"/>
      <scheme val="minor"/>
    </font>
    <font>
      <b/>
      <sz val="20"/>
      <color theme="1"/>
      <name val="Calibri"/>
      <family val="2"/>
      <scheme val="minor"/>
    </font>
    <font>
      <sz val="12"/>
      <color theme="1"/>
      <name val="Calibri"/>
      <family val="2"/>
      <scheme val="minor"/>
    </font>
    <font>
      <sz val="16"/>
      <color theme="1"/>
      <name val="Calibri"/>
      <family val="2"/>
      <scheme val="minor"/>
    </font>
  </fonts>
  <fills count="3">
    <fill>
      <patternFill patternType="none"/>
    </fill>
    <fill>
      <patternFill patternType="gray125"/>
    </fill>
    <fill>
      <patternFill patternType="solid">
        <fgColor theme="4"/>
        <bgColor indexed="64"/>
      </patternFill>
    </fill>
  </fills>
  <borders count="7">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s>
  <cellStyleXfs count="3">
    <xf numFmtId="0" fontId="0" fillId="0" borderId="0"/>
    <xf numFmtId="164" fontId="1" fillId="0" borderId="0" applyFont="0" applyFill="0" applyBorder="0" applyAlignment="0" applyProtection="0"/>
    <xf numFmtId="0" fontId="10" fillId="0" borderId="0"/>
  </cellStyleXfs>
  <cellXfs count="28">
    <xf numFmtId="0" fontId="0" fillId="0" borderId="0" xfId="0"/>
    <xf numFmtId="0" fontId="0" fillId="0" borderId="0" xfId="0" applyFill="1"/>
    <xf numFmtId="0" fontId="2" fillId="0" borderId="0" xfId="0" applyFont="1" applyFill="1" applyBorder="1" applyAlignment="1">
      <alignment vertical="center"/>
    </xf>
    <xf numFmtId="0" fontId="3" fillId="0" borderId="0" xfId="0" applyFont="1" applyFill="1" applyBorder="1" applyAlignment="1">
      <alignment vertical="center"/>
    </xf>
    <xf numFmtId="0" fontId="4" fillId="0" borderId="0" xfId="0" applyFont="1" applyFill="1" applyBorder="1" applyAlignment="1">
      <alignment vertical="center"/>
    </xf>
    <xf numFmtId="0" fontId="0" fillId="0" borderId="0" xfId="0" applyFill="1" applyAlignment="1">
      <alignment horizontal="center"/>
    </xf>
    <xf numFmtId="0" fontId="6" fillId="2" borderId="2" xfId="0" applyFont="1" applyFill="1" applyBorder="1" applyAlignment="1">
      <alignment horizontal="center" vertical="center" wrapText="1"/>
    </xf>
    <xf numFmtId="0" fontId="0" fillId="0" borderId="2" xfId="0" applyFill="1" applyBorder="1" applyAlignment="1">
      <alignment wrapText="1"/>
    </xf>
    <xf numFmtId="0" fontId="3" fillId="0" borderId="2" xfId="0" applyFont="1" applyFill="1" applyBorder="1" applyAlignment="1">
      <alignment horizontal="center" vertical="center" wrapText="1"/>
    </xf>
    <xf numFmtId="14" fontId="7" fillId="0" borderId="2" xfId="0" applyNumberFormat="1" applyFont="1" applyFill="1" applyBorder="1" applyAlignment="1">
      <alignment horizontal="center" vertical="center" wrapText="1"/>
    </xf>
    <xf numFmtId="0" fontId="7" fillId="0" borderId="2" xfId="0" applyFont="1" applyFill="1" applyBorder="1" applyAlignment="1">
      <alignment horizontal="center" vertical="center" wrapText="1"/>
    </xf>
    <xf numFmtId="165" fontId="7" fillId="0" borderId="2" xfId="1" applyNumberFormat="1" applyFont="1" applyFill="1" applyBorder="1" applyAlignment="1">
      <alignment horizontal="center" vertical="center" wrapText="1"/>
    </xf>
    <xf numFmtId="0" fontId="0" fillId="0" borderId="0" xfId="0" applyFill="1" applyAlignment="1">
      <alignment wrapText="1"/>
    </xf>
    <xf numFmtId="0" fontId="0" fillId="0" borderId="0" xfId="0" applyFill="1" applyAlignment="1">
      <alignment horizontal="center" vertical="center" wrapText="1"/>
    </xf>
    <xf numFmtId="0" fontId="8" fillId="0" borderId="0" xfId="0" applyFont="1" applyFill="1" applyAlignment="1">
      <alignment horizontal="center" wrapText="1"/>
    </xf>
    <xf numFmtId="165" fontId="4" fillId="0" borderId="2" xfId="0" applyNumberFormat="1" applyFont="1" applyFill="1" applyBorder="1" applyAlignment="1">
      <alignment horizontal="center" wrapText="1"/>
    </xf>
    <xf numFmtId="0" fontId="0" fillId="0" borderId="0" xfId="0" applyFill="1" applyAlignment="1">
      <alignment horizontal="center" wrapText="1"/>
    </xf>
    <xf numFmtId="0" fontId="11" fillId="0" borderId="0" xfId="0" applyFont="1" applyFill="1" applyAlignment="1">
      <alignment horizontal="center" wrapText="1"/>
    </xf>
    <xf numFmtId="165" fontId="0" fillId="0" borderId="0" xfId="0" applyNumberFormat="1" applyFill="1" applyAlignment="1">
      <alignment horizontal="center" wrapText="1"/>
    </xf>
    <xf numFmtId="0" fontId="10" fillId="0" borderId="0" xfId="0" applyFont="1" applyFill="1" applyAlignment="1">
      <alignment horizontal="left" wrapText="1"/>
    </xf>
    <xf numFmtId="0" fontId="2" fillId="0" borderId="0" xfId="0" applyFont="1" applyFill="1" applyBorder="1" applyAlignment="1">
      <alignment horizontal="center" vertical="center"/>
    </xf>
    <xf numFmtId="0" fontId="5" fillId="0" borderId="1" xfId="0" applyFont="1" applyFill="1" applyBorder="1" applyAlignment="1">
      <alignment horizontal="center" vertical="center" wrapText="1"/>
    </xf>
    <xf numFmtId="14" fontId="7" fillId="0" borderId="2" xfId="0" applyNumberFormat="1" applyFont="1" applyFill="1" applyBorder="1" applyAlignment="1">
      <alignment horizontal="center" vertical="center" wrapText="1"/>
    </xf>
    <xf numFmtId="0" fontId="9" fillId="0" borderId="3" xfId="0" applyFont="1" applyFill="1" applyBorder="1" applyAlignment="1">
      <alignment horizontal="center" wrapText="1"/>
    </xf>
    <xf numFmtId="0" fontId="9" fillId="0" borderId="4" xfId="0" applyFont="1" applyFill="1" applyBorder="1" applyAlignment="1">
      <alignment horizontal="center" wrapText="1"/>
    </xf>
    <xf numFmtId="0" fontId="9" fillId="0" borderId="5" xfId="0" applyFont="1" applyFill="1" applyBorder="1" applyAlignment="1">
      <alignment horizontal="center" wrapText="1"/>
    </xf>
    <xf numFmtId="0" fontId="10" fillId="0" borderId="6" xfId="0" applyFont="1" applyFill="1" applyBorder="1" applyAlignment="1">
      <alignment horizontal="left" wrapText="1"/>
    </xf>
    <xf numFmtId="0" fontId="0" fillId="0" borderId="0" xfId="0" applyFill="1" applyAlignment="1">
      <alignment horizontal="center"/>
    </xf>
  </cellXfs>
  <cellStyles count="3">
    <cellStyle name="Moneda" xfId="1" builtinId="4"/>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27214</xdr:colOff>
      <xdr:row>0</xdr:row>
      <xdr:rowOff>204106</xdr:rowOff>
    </xdr:from>
    <xdr:to>
      <xdr:col>3</xdr:col>
      <xdr:colOff>409615</xdr:colOff>
      <xdr:row>3</xdr:row>
      <xdr:rowOff>217714</xdr:rowOff>
    </xdr:to>
    <xdr:pic>
      <xdr:nvPicPr>
        <xdr:cNvPr id="2" name="1 Imagen">
          <a:extLst>
            <a:ext uri="{FF2B5EF4-FFF2-40B4-BE49-F238E27FC236}">
              <a16:creationId xmlns="" xmlns:a16="http://schemas.microsoft.com/office/drawing/2014/main" id="{00000000-0008-0000-0000-000003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8919" b="18919"/>
        <a:stretch/>
      </xdr:blipFill>
      <xdr:spPr>
        <a:xfrm>
          <a:off x="27214" y="204106"/>
          <a:ext cx="3049401" cy="737508"/>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1"/>
  <sheetViews>
    <sheetView tabSelected="1" zoomScale="80" zoomScaleNormal="80" workbookViewId="0">
      <pane ySplit="9" topLeftCell="A10" activePane="bottomLeft" state="frozen"/>
      <selection pane="bottomLeft" activeCell="K44" sqref="K44"/>
    </sheetView>
  </sheetViews>
  <sheetFormatPr baseColWidth="10" defaultRowHeight="15" x14ac:dyDescent="0.25"/>
  <cols>
    <col min="1" max="1" width="7.85546875" style="1" customWidth="1"/>
    <col min="2" max="2" width="19.42578125" style="1" customWidth="1"/>
    <col min="3" max="4" width="12.7109375" style="1" bestFit="1" customWidth="1"/>
    <col min="5" max="5" width="32.42578125" style="1" customWidth="1"/>
    <col min="6" max="6" width="23" style="5" customWidth="1"/>
    <col min="7" max="7" width="29.42578125" style="12" customWidth="1"/>
    <col min="8" max="8" width="17.5703125" style="1" customWidth="1"/>
    <col min="9" max="9" width="16" style="5" customWidth="1"/>
    <col min="10" max="16384" width="11.42578125" style="1"/>
  </cols>
  <sheetData>
    <row r="1" spans="1:16" ht="21" x14ac:dyDescent="0.25">
      <c r="C1" s="27"/>
      <c r="D1" s="27"/>
      <c r="E1" s="27"/>
      <c r="F1" s="27"/>
      <c r="G1" s="27"/>
      <c r="H1" s="27"/>
      <c r="I1" s="27"/>
      <c r="J1" s="2"/>
      <c r="K1" s="2"/>
      <c r="L1" s="2"/>
      <c r="M1" s="2"/>
    </row>
    <row r="2" spans="1:16" ht="21" x14ac:dyDescent="0.25">
      <c r="C2" s="27"/>
      <c r="D2" s="27"/>
      <c r="E2" s="27"/>
      <c r="F2" s="27"/>
      <c r="G2" s="27"/>
      <c r="H2" s="27"/>
      <c r="I2" s="27"/>
      <c r="J2" s="2"/>
      <c r="K2" s="2"/>
      <c r="L2" s="2"/>
      <c r="M2" s="2"/>
    </row>
    <row r="3" spans="1:16" x14ac:dyDescent="0.25">
      <c r="C3" s="27"/>
      <c r="D3" s="27"/>
      <c r="E3" s="27"/>
      <c r="F3" s="27"/>
      <c r="G3" s="27"/>
      <c r="H3" s="27"/>
      <c r="I3" s="27"/>
      <c r="J3" s="3"/>
      <c r="K3" s="3"/>
      <c r="L3" s="3"/>
      <c r="M3" s="3"/>
    </row>
    <row r="4" spans="1:16" ht="21" x14ac:dyDescent="0.25">
      <c r="A4" s="20" t="s">
        <v>0</v>
      </c>
      <c r="B4" s="20"/>
      <c r="C4" s="20"/>
      <c r="D4" s="20"/>
      <c r="E4" s="20"/>
      <c r="F4" s="20"/>
      <c r="G4" s="20"/>
      <c r="H4" s="20"/>
      <c r="I4" s="20"/>
      <c r="J4" s="4"/>
      <c r="K4" s="4"/>
      <c r="L4" s="4"/>
      <c r="M4" s="4"/>
    </row>
    <row r="5" spans="1:16" ht="21" x14ac:dyDescent="0.25">
      <c r="A5" s="20" t="s">
        <v>1</v>
      </c>
      <c r="B5" s="20"/>
      <c r="C5" s="20"/>
      <c r="D5" s="20"/>
      <c r="E5" s="20"/>
      <c r="F5" s="20"/>
      <c r="G5" s="20"/>
      <c r="H5" s="20"/>
      <c r="I5" s="20"/>
      <c r="J5" s="4"/>
      <c r="K5" s="4"/>
      <c r="L5" s="4"/>
      <c r="M5" s="4"/>
    </row>
    <row r="6" spans="1:16" ht="21" x14ac:dyDescent="0.25">
      <c r="A6" s="20" t="s">
        <v>2</v>
      </c>
      <c r="B6" s="20"/>
      <c r="C6" s="20"/>
      <c r="D6" s="20"/>
      <c r="E6" s="20"/>
      <c r="F6" s="20"/>
      <c r="G6" s="20"/>
      <c r="H6" s="20"/>
      <c r="I6" s="20"/>
      <c r="J6" s="4"/>
      <c r="K6" s="4"/>
      <c r="L6" s="4"/>
      <c r="M6" s="4"/>
    </row>
    <row r="7" spans="1:16" ht="21" x14ac:dyDescent="0.25">
      <c r="A7" s="20" t="s">
        <v>3</v>
      </c>
      <c r="B7" s="20"/>
      <c r="C7" s="20"/>
      <c r="D7" s="20"/>
      <c r="E7" s="20"/>
      <c r="F7" s="20"/>
      <c r="G7" s="20"/>
      <c r="H7" s="20"/>
      <c r="I7" s="20"/>
      <c r="J7" s="2"/>
      <c r="K7" s="2"/>
      <c r="L7" s="2"/>
      <c r="M7" s="2"/>
    </row>
    <row r="8" spans="1:16" ht="31.5" customHeight="1" x14ac:dyDescent="0.25">
      <c r="G8" s="21" t="s">
        <v>4</v>
      </c>
      <c r="H8" s="21"/>
      <c r="I8" s="21"/>
      <c r="J8" s="3"/>
      <c r="K8" s="3"/>
      <c r="L8" s="3"/>
      <c r="M8" s="3"/>
      <c r="N8" s="3"/>
      <c r="O8" s="3"/>
      <c r="P8" s="3"/>
    </row>
    <row r="9" spans="1:16" ht="57" customHeight="1" x14ac:dyDescent="0.25">
      <c r="A9" s="6" t="s">
        <v>5</v>
      </c>
      <c r="B9" s="6" t="s">
        <v>6</v>
      </c>
      <c r="C9" s="6" t="s">
        <v>7</v>
      </c>
      <c r="D9" s="6" t="s">
        <v>8</v>
      </c>
      <c r="E9" s="6" t="s">
        <v>9</v>
      </c>
      <c r="F9" s="6" t="s">
        <v>10</v>
      </c>
      <c r="G9" s="6" t="s">
        <v>11</v>
      </c>
      <c r="H9" s="6" t="s">
        <v>12</v>
      </c>
      <c r="I9" s="6" t="s">
        <v>13</v>
      </c>
    </row>
    <row r="10" spans="1:16" s="12" customFormat="1" ht="103.5" customHeight="1" x14ac:dyDescent="0.25">
      <c r="A10" s="7">
        <v>1</v>
      </c>
      <c r="B10" s="8" t="s">
        <v>14</v>
      </c>
      <c r="C10" s="9">
        <v>45236</v>
      </c>
      <c r="D10" s="9">
        <v>45239</v>
      </c>
      <c r="E10" s="10" t="s">
        <v>15</v>
      </c>
      <c r="F10" s="10" t="s">
        <v>16</v>
      </c>
      <c r="G10" s="10" t="s">
        <v>17</v>
      </c>
      <c r="H10" s="11">
        <v>0</v>
      </c>
      <c r="I10" s="11">
        <v>1407</v>
      </c>
    </row>
    <row r="11" spans="1:16" s="12" customFormat="1" ht="84.75" customHeight="1" x14ac:dyDescent="0.25">
      <c r="A11" s="12">
        <f>A10+1</f>
        <v>2</v>
      </c>
      <c r="B11" s="8" t="s">
        <v>14</v>
      </c>
      <c r="C11" s="9">
        <v>45229</v>
      </c>
      <c r="D11" s="9">
        <v>45233</v>
      </c>
      <c r="E11" s="10" t="s">
        <v>18</v>
      </c>
      <c r="F11" s="10" t="s">
        <v>19</v>
      </c>
      <c r="G11" s="10" t="s">
        <v>20</v>
      </c>
      <c r="H11" s="11">
        <v>0</v>
      </c>
      <c r="I11" s="11">
        <v>1890</v>
      </c>
    </row>
    <row r="12" spans="1:16" s="12" customFormat="1" ht="165.75" customHeight="1" x14ac:dyDescent="0.25">
      <c r="A12" s="12">
        <f>A11+1</f>
        <v>3</v>
      </c>
      <c r="B12" s="8" t="s">
        <v>14</v>
      </c>
      <c r="C12" s="9">
        <v>45229</v>
      </c>
      <c r="D12" s="9">
        <v>45233</v>
      </c>
      <c r="E12" s="9" t="s">
        <v>21</v>
      </c>
      <c r="F12" s="10" t="s">
        <v>19</v>
      </c>
      <c r="G12" s="10" t="s">
        <v>20</v>
      </c>
      <c r="H12" s="11">
        <v>0</v>
      </c>
      <c r="I12" s="11">
        <v>1890</v>
      </c>
    </row>
    <row r="13" spans="1:16" s="12" customFormat="1" ht="51" x14ac:dyDescent="0.25">
      <c r="A13" s="12">
        <f t="shared" ref="A13:A43" si="0">A12+1</f>
        <v>4</v>
      </c>
      <c r="B13" s="8" t="s">
        <v>14</v>
      </c>
      <c r="C13" s="9">
        <v>45225</v>
      </c>
      <c r="D13" s="9">
        <v>45230</v>
      </c>
      <c r="E13" s="10" t="s">
        <v>22</v>
      </c>
      <c r="F13" s="10" t="s">
        <v>23</v>
      </c>
      <c r="G13" s="10" t="s">
        <v>24</v>
      </c>
      <c r="H13" s="11">
        <v>0</v>
      </c>
      <c r="I13" s="11">
        <v>2247</v>
      </c>
    </row>
    <row r="14" spans="1:16" s="12" customFormat="1" ht="51" x14ac:dyDescent="0.25">
      <c r="A14" s="12">
        <f t="shared" si="0"/>
        <v>5</v>
      </c>
      <c r="B14" s="8" t="s">
        <v>14</v>
      </c>
      <c r="C14" s="9">
        <v>45225</v>
      </c>
      <c r="D14" s="9">
        <v>45230</v>
      </c>
      <c r="E14" s="10" t="s">
        <v>25</v>
      </c>
      <c r="F14" s="10" t="s">
        <v>23</v>
      </c>
      <c r="G14" s="10" t="s">
        <v>24</v>
      </c>
      <c r="H14" s="11">
        <v>0</v>
      </c>
      <c r="I14" s="11">
        <v>2247</v>
      </c>
    </row>
    <row r="15" spans="1:16" s="12" customFormat="1" ht="57.75" customHeight="1" x14ac:dyDescent="0.25">
      <c r="A15" s="12">
        <f t="shared" si="0"/>
        <v>6</v>
      </c>
      <c r="B15" s="8" t="s">
        <v>14</v>
      </c>
      <c r="C15" s="9">
        <v>45225</v>
      </c>
      <c r="D15" s="9">
        <v>45230</v>
      </c>
      <c r="E15" s="10" t="s">
        <v>26</v>
      </c>
      <c r="F15" s="10" t="s">
        <v>23</v>
      </c>
      <c r="G15" s="10" t="s">
        <v>24</v>
      </c>
      <c r="H15" s="11">
        <v>0</v>
      </c>
      <c r="I15" s="11">
        <v>2247</v>
      </c>
    </row>
    <row r="16" spans="1:16" s="12" customFormat="1" ht="63.75" x14ac:dyDescent="0.25">
      <c r="A16" s="12">
        <f t="shared" si="0"/>
        <v>7</v>
      </c>
      <c r="B16" s="8" t="s">
        <v>14</v>
      </c>
      <c r="C16" s="9">
        <v>45225</v>
      </c>
      <c r="D16" s="9">
        <v>45230</v>
      </c>
      <c r="E16" s="10" t="s">
        <v>27</v>
      </c>
      <c r="F16" s="10" t="s">
        <v>23</v>
      </c>
      <c r="G16" s="10" t="s">
        <v>28</v>
      </c>
      <c r="H16" s="11">
        <v>0</v>
      </c>
      <c r="I16" s="11">
        <v>2310</v>
      </c>
    </row>
    <row r="17" spans="1:9" s="12" customFormat="1" ht="63.75" x14ac:dyDescent="0.25">
      <c r="A17" s="12">
        <f t="shared" si="0"/>
        <v>8</v>
      </c>
      <c r="B17" s="8" t="s">
        <v>14</v>
      </c>
      <c r="C17" s="9">
        <v>45225</v>
      </c>
      <c r="D17" s="9">
        <v>45230</v>
      </c>
      <c r="E17" s="10" t="s">
        <v>29</v>
      </c>
      <c r="F17" s="10" t="s">
        <v>23</v>
      </c>
      <c r="G17" s="10" t="s">
        <v>28</v>
      </c>
      <c r="H17" s="11">
        <v>0</v>
      </c>
      <c r="I17" s="11">
        <v>2310</v>
      </c>
    </row>
    <row r="18" spans="1:9" s="12" customFormat="1" ht="183.75" customHeight="1" x14ac:dyDescent="0.25">
      <c r="A18" s="12">
        <f t="shared" si="0"/>
        <v>9</v>
      </c>
      <c r="B18" s="8" t="s">
        <v>14</v>
      </c>
      <c r="C18" s="9">
        <v>45226</v>
      </c>
      <c r="D18" s="9">
        <v>45228</v>
      </c>
      <c r="E18" s="10" t="s">
        <v>15</v>
      </c>
      <c r="F18" s="10" t="s">
        <v>16</v>
      </c>
      <c r="G18" s="10" t="s">
        <v>30</v>
      </c>
      <c r="H18" s="11">
        <v>0</v>
      </c>
      <c r="I18" s="11">
        <v>1050</v>
      </c>
    </row>
    <row r="19" spans="1:9" s="12" customFormat="1" ht="51" x14ac:dyDescent="0.25">
      <c r="A19" s="12">
        <f t="shared" si="0"/>
        <v>10</v>
      </c>
      <c r="B19" s="8" t="s">
        <v>14</v>
      </c>
      <c r="C19" s="9">
        <v>45226</v>
      </c>
      <c r="D19" s="9">
        <v>45229</v>
      </c>
      <c r="E19" s="10" t="s">
        <v>31</v>
      </c>
      <c r="F19" s="10" t="s">
        <v>32</v>
      </c>
      <c r="G19" s="10" t="s">
        <v>33</v>
      </c>
      <c r="H19" s="11">
        <v>0</v>
      </c>
      <c r="I19" s="11">
        <v>1407</v>
      </c>
    </row>
    <row r="20" spans="1:9" s="12" customFormat="1" ht="66" customHeight="1" x14ac:dyDescent="0.25">
      <c r="A20" s="12">
        <f t="shared" si="0"/>
        <v>11</v>
      </c>
      <c r="B20" s="8" t="s">
        <v>14</v>
      </c>
      <c r="C20" s="9">
        <v>45224</v>
      </c>
      <c r="D20" s="9">
        <v>45227</v>
      </c>
      <c r="E20" s="10" t="s">
        <v>34</v>
      </c>
      <c r="F20" s="10" t="s">
        <v>35</v>
      </c>
      <c r="G20" s="10" t="s">
        <v>36</v>
      </c>
      <c r="H20" s="11">
        <v>0</v>
      </c>
      <c r="I20" s="11">
        <v>1407</v>
      </c>
    </row>
    <row r="21" spans="1:9" s="12" customFormat="1" ht="109.5" customHeight="1" x14ac:dyDescent="0.25">
      <c r="A21" s="12">
        <f t="shared" si="0"/>
        <v>12</v>
      </c>
      <c r="B21" s="8" t="s">
        <v>14</v>
      </c>
      <c r="C21" s="9">
        <v>45224</v>
      </c>
      <c r="D21" s="9">
        <v>45227</v>
      </c>
      <c r="E21" s="10" t="s">
        <v>37</v>
      </c>
      <c r="F21" s="10" t="s">
        <v>38</v>
      </c>
      <c r="G21" s="10" t="s">
        <v>39</v>
      </c>
      <c r="H21" s="11">
        <v>0</v>
      </c>
      <c r="I21" s="11">
        <v>1407</v>
      </c>
    </row>
    <row r="22" spans="1:9" s="12" customFormat="1" ht="174" customHeight="1" x14ac:dyDescent="0.25">
      <c r="A22" s="12">
        <f t="shared" si="0"/>
        <v>13</v>
      </c>
      <c r="B22" s="8" t="s">
        <v>14</v>
      </c>
      <c r="C22" s="9">
        <v>45243</v>
      </c>
      <c r="D22" s="9">
        <v>45247</v>
      </c>
      <c r="E22" s="10" t="s">
        <v>26</v>
      </c>
      <c r="F22" s="10" t="s">
        <v>40</v>
      </c>
      <c r="G22" s="10" t="s">
        <v>41</v>
      </c>
      <c r="H22" s="11">
        <v>0</v>
      </c>
      <c r="I22" s="11">
        <v>1890</v>
      </c>
    </row>
    <row r="23" spans="1:9" s="12" customFormat="1" ht="38.25" x14ac:dyDescent="0.25">
      <c r="A23" s="12">
        <f t="shared" si="0"/>
        <v>14</v>
      </c>
      <c r="B23" s="8" t="s">
        <v>14</v>
      </c>
      <c r="C23" s="9">
        <v>45243</v>
      </c>
      <c r="D23" s="9">
        <v>45247</v>
      </c>
      <c r="E23" s="10" t="s">
        <v>42</v>
      </c>
      <c r="F23" s="10" t="s">
        <v>40</v>
      </c>
      <c r="G23" s="10" t="s">
        <v>41</v>
      </c>
      <c r="H23" s="11">
        <v>0</v>
      </c>
      <c r="I23" s="11">
        <v>1890</v>
      </c>
    </row>
    <row r="24" spans="1:9" s="12" customFormat="1" ht="136.5" customHeight="1" x14ac:dyDescent="0.25">
      <c r="A24" s="12">
        <f t="shared" si="0"/>
        <v>15</v>
      </c>
      <c r="B24" s="8" t="s">
        <v>14</v>
      </c>
      <c r="C24" s="9">
        <v>45243</v>
      </c>
      <c r="D24" s="9">
        <v>45247</v>
      </c>
      <c r="E24" s="10" t="s">
        <v>25</v>
      </c>
      <c r="F24" s="10" t="s">
        <v>40</v>
      </c>
      <c r="G24" s="10" t="s">
        <v>41</v>
      </c>
      <c r="H24" s="11">
        <v>0</v>
      </c>
      <c r="I24" s="11">
        <v>1890</v>
      </c>
    </row>
    <row r="25" spans="1:9" s="12" customFormat="1" ht="164.25" customHeight="1" x14ac:dyDescent="0.25">
      <c r="A25" s="12">
        <f t="shared" si="0"/>
        <v>16</v>
      </c>
      <c r="B25" s="8" t="s">
        <v>14</v>
      </c>
      <c r="C25" s="9">
        <v>45237</v>
      </c>
      <c r="D25" s="9">
        <v>45237</v>
      </c>
      <c r="E25" s="10" t="s">
        <v>43</v>
      </c>
      <c r="F25" s="10" t="s">
        <v>44</v>
      </c>
      <c r="G25" s="10" t="s">
        <v>45</v>
      </c>
      <c r="H25" s="11">
        <v>0</v>
      </c>
      <c r="I25" s="11">
        <v>210</v>
      </c>
    </row>
    <row r="26" spans="1:9" s="12" customFormat="1" ht="162.75" customHeight="1" x14ac:dyDescent="0.25">
      <c r="A26" s="12">
        <f t="shared" si="0"/>
        <v>17</v>
      </c>
      <c r="B26" s="8" t="s">
        <v>14</v>
      </c>
      <c r="C26" s="9">
        <v>45244</v>
      </c>
      <c r="D26" s="9">
        <v>45247</v>
      </c>
      <c r="E26" s="10" t="s">
        <v>46</v>
      </c>
      <c r="F26" s="10" t="s">
        <v>47</v>
      </c>
      <c r="G26" s="13" t="s">
        <v>48</v>
      </c>
      <c r="H26" s="11">
        <v>0</v>
      </c>
      <c r="I26" s="11">
        <v>1323</v>
      </c>
    </row>
    <row r="27" spans="1:9" s="12" customFormat="1" ht="97.5" customHeight="1" x14ac:dyDescent="0.25">
      <c r="A27" s="12">
        <f t="shared" si="0"/>
        <v>18</v>
      </c>
      <c r="B27" s="8" t="s">
        <v>14</v>
      </c>
      <c r="C27" s="9">
        <v>45244</v>
      </c>
      <c r="D27" s="9">
        <v>45248</v>
      </c>
      <c r="E27" s="14" t="s">
        <v>49</v>
      </c>
      <c r="F27" s="10" t="s">
        <v>50</v>
      </c>
      <c r="G27" s="10" t="s">
        <v>51</v>
      </c>
      <c r="H27" s="11">
        <v>0</v>
      </c>
      <c r="I27" s="11">
        <v>1890</v>
      </c>
    </row>
    <row r="28" spans="1:9" s="12" customFormat="1" ht="93" customHeight="1" x14ac:dyDescent="0.25">
      <c r="A28" s="12">
        <f t="shared" si="0"/>
        <v>19</v>
      </c>
      <c r="B28" s="8" t="s">
        <v>14</v>
      </c>
      <c r="C28" s="9">
        <v>45243</v>
      </c>
      <c r="D28" s="9">
        <v>45246</v>
      </c>
      <c r="E28" s="10" t="s">
        <v>37</v>
      </c>
      <c r="F28" s="10" t="s">
        <v>52</v>
      </c>
      <c r="G28" s="10" t="s">
        <v>53</v>
      </c>
      <c r="H28" s="11">
        <v>0</v>
      </c>
      <c r="I28" s="11">
        <v>1407</v>
      </c>
    </row>
    <row r="29" spans="1:9" s="12" customFormat="1" ht="153.75" customHeight="1" x14ac:dyDescent="0.25">
      <c r="A29" s="12">
        <f t="shared" si="0"/>
        <v>20</v>
      </c>
      <c r="B29" s="8" t="s">
        <v>14</v>
      </c>
      <c r="C29" s="9">
        <v>45237</v>
      </c>
      <c r="D29" s="9">
        <v>45240</v>
      </c>
      <c r="E29" s="10" t="s">
        <v>54</v>
      </c>
      <c r="F29" s="10" t="s">
        <v>55</v>
      </c>
      <c r="G29" s="10" t="s">
        <v>56</v>
      </c>
      <c r="H29" s="11">
        <v>0</v>
      </c>
      <c r="I29" s="11">
        <v>1460</v>
      </c>
    </row>
    <row r="30" spans="1:9" s="12" customFormat="1" ht="135" customHeight="1" x14ac:dyDescent="0.25">
      <c r="A30" s="12">
        <f t="shared" si="0"/>
        <v>21</v>
      </c>
      <c r="B30" s="8" t="s">
        <v>14</v>
      </c>
      <c r="C30" s="9">
        <v>45237</v>
      </c>
      <c r="D30" s="9">
        <v>45240</v>
      </c>
      <c r="E30" s="10" t="s">
        <v>57</v>
      </c>
      <c r="F30" s="10" t="s">
        <v>44</v>
      </c>
      <c r="G30" s="10" t="s">
        <v>58</v>
      </c>
      <c r="H30" s="11">
        <v>0</v>
      </c>
      <c r="I30" s="11">
        <v>1407</v>
      </c>
    </row>
    <row r="31" spans="1:9" s="12" customFormat="1" ht="135.75" customHeight="1" x14ac:dyDescent="0.25">
      <c r="A31" s="12">
        <f t="shared" si="0"/>
        <v>22</v>
      </c>
      <c r="B31" s="8" t="s">
        <v>14</v>
      </c>
      <c r="C31" s="9">
        <v>45237</v>
      </c>
      <c r="D31" s="9">
        <v>45240</v>
      </c>
      <c r="E31" s="10" t="s">
        <v>34</v>
      </c>
      <c r="F31" s="10" t="s">
        <v>44</v>
      </c>
      <c r="G31" s="10" t="s">
        <v>59</v>
      </c>
      <c r="H31" s="11">
        <v>0</v>
      </c>
      <c r="I31" s="11">
        <v>1407</v>
      </c>
    </row>
    <row r="32" spans="1:9" s="12" customFormat="1" ht="62.25" customHeight="1" x14ac:dyDescent="0.25">
      <c r="A32" s="12">
        <f t="shared" si="0"/>
        <v>23</v>
      </c>
      <c r="B32" s="8" t="s">
        <v>14</v>
      </c>
      <c r="C32" s="9">
        <v>45236</v>
      </c>
      <c r="D32" s="9">
        <v>45239</v>
      </c>
      <c r="E32" s="10" t="s">
        <v>60</v>
      </c>
      <c r="F32" s="10" t="s">
        <v>16</v>
      </c>
      <c r="G32" s="10" t="s">
        <v>61</v>
      </c>
      <c r="H32" s="11">
        <v>0</v>
      </c>
      <c r="I32" s="11">
        <v>1407</v>
      </c>
    </row>
    <row r="33" spans="1:9" s="12" customFormat="1" ht="181.5" customHeight="1" x14ac:dyDescent="0.25">
      <c r="A33" s="12">
        <f t="shared" si="0"/>
        <v>24</v>
      </c>
      <c r="B33" s="8" t="s">
        <v>14</v>
      </c>
      <c r="C33" s="9">
        <v>45236</v>
      </c>
      <c r="D33" s="9">
        <v>45240</v>
      </c>
      <c r="E33" s="10" t="s">
        <v>62</v>
      </c>
      <c r="F33" s="10" t="s">
        <v>63</v>
      </c>
      <c r="G33" s="10" t="s">
        <v>64</v>
      </c>
      <c r="H33" s="11">
        <v>0</v>
      </c>
      <c r="I33" s="11">
        <v>1890</v>
      </c>
    </row>
    <row r="34" spans="1:9" s="12" customFormat="1" ht="63.75" x14ac:dyDescent="0.25">
      <c r="A34" s="12">
        <f t="shared" si="0"/>
        <v>25</v>
      </c>
      <c r="B34" s="8" t="s">
        <v>14</v>
      </c>
      <c r="C34" s="9">
        <v>45236</v>
      </c>
      <c r="D34" s="9">
        <v>45240</v>
      </c>
      <c r="E34" s="10" t="s">
        <v>65</v>
      </c>
      <c r="F34" s="10" t="s">
        <v>66</v>
      </c>
      <c r="G34" s="10" t="s">
        <v>67</v>
      </c>
      <c r="H34" s="11">
        <v>0</v>
      </c>
      <c r="I34" s="11">
        <v>1827</v>
      </c>
    </row>
    <row r="35" spans="1:9" s="12" customFormat="1" ht="144.75" customHeight="1" x14ac:dyDescent="0.25">
      <c r="A35" s="12">
        <f t="shared" si="0"/>
        <v>26</v>
      </c>
      <c r="B35" s="8" t="s">
        <v>14</v>
      </c>
      <c r="C35" s="9">
        <v>45236</v>
      </c>
      <c r="D35" s="9">
        <v>45241</v>
      </c>
      <c r="E35" s="10" t="s">
        <v>68</v>
      </c>
      <c r="F35" s="10" t="s">
        <v>47</v>
      </c>
      <c r="G35" s="10" t="s">
        <v>69</v>
      </c>
      <c r="H35" s="11">
        <v>0</v>
      </c>
      <c r="I35" s="11">
        <v>2310</v>
      </c>
    </row>
    <row r="36" spans="1:9" s="12" customFormat="1" ht="152.25" customHeight="1" x14ac:dyDescent="0.25">
      <c r="A36" s="12">
        <f t="shared" si="0"/>
        <v>27</v>
      </c>
      <c r="B36" s="8" t="s">
        <v>14</v>
      </c>
      <c r="C36" s="9">
        <v>45232</v>
      </c>
      <c r="D36" s="9">
        <v>45234</v>
      </c>
      <c r="E36" s="10" t="s">
        <v>37</v>
      </c>
      <c r="F36" s="10" t="s">
        <v>70</v>
      </c>
      <c r="G36" s="10" t="s">
        <v>71</v>
      </c>
      <c r="H36" s="11">
        <v>0</v>
      </c>
      <c r="I36" s="11">
        <v>1050</v>
      </c>
    </row>
    <row r="37" spans="1:9" s="12" customFormat="1" ht="108" customHeight="1" x14ac:dyDescent="0.25">
      <c r="A37" s="12">
        <f t="shared" si="0"/>
        <v>28</v>
      </c>
      <c r="B37" s="8" t="s">
        <v>14</v>
      </c>
      <c r="C37" s="9">
        <v>45232</v>
      </c>
      <c r="D37" s="9">
        <v>45234</v>
      </c>
      <c r="E37" s="10" t="s">
        <v>72</v>
      </c>
      <c r="F37" s="10" t="s">
        <v>70</v>
      </c>
      <c r="G37" s="10" t="s">
        <v>73</v>
      </c>
      <c r="H37" s="11">
        <v>0</v>
      </c>
      <c r="I37" s="11">
        <v>1050</v>
      </c>
    </row>
    <row r="38" spans="1:9" s="12" customFormat="1" ht="108.75" customHeight="1" x14ac:dyDescent="0.25">
      <c r="A38" s="12">
        <f t="shared" si="0"/>
        <v>29</v>
      </c>
      <c r="B38" s="8" t="s">
        <v>14</v>
      </c>
      <c r="C38" s="9">
        <v>45232</v>
      </c>
      <c r="D38" s="9">
        <v>45234</v>
      </c>
      <c r="E38" s="13" t="s">
        <v>74</v>
      </c>
      <c r="F38" s="10" t="s">
        <v>75</v>
      </c>
      <c r="G38" s="10" t="s">
        <v>73</v>
      </c>
      <c r="H38" s="11">
        <v>0</v>
      </c>
      <c r="I38" s="11">
        <v>1050</v>
      </c>
    </row>
    <row r="39" spans="1:9" s="12" customFormat="1" ht="117.75" customHeight="1" x14ac:dyDescent="0.25">
      <c r="A39" s="12">
        <f t="shared" si="0"/>
        <v>30</v>
      </c>
      <c r="B39" s="8" t="s">
        <v>14</v>
      </c>
      <c r="C39" s="9">
        <v>45229</v>
      </c>
      <c r="D39" s="9">
        <v>45233</v>
      </c>
      <c r="E39" s="10" t="s">
        <v>76</v>
      </c>
      <c r="F39" s="10" t="s">
        <v>77</v>
      </c>
      <c r="G39" s="10" t="s">
        <v>78</v>
      </c>
      <c r="H39" s="11">
        <v>0</v>
      </c>
      <c r="I39" s="11">
        <v>1759.8</v>
      </c>
    </row>
    <row r="40" spans="1:9" s="12" customFormat="1" ht="154.5" customHeight="1" x14ac:dyDescent="0.25">
      <c r="A40" s="12">
        <f t="shared" si="0"/>
        <v>31</v>
      </c>
      <c r="B40" s="8" t="s">
        <v>14</v>
      </c>
      <c r="C40" s="9">
        <v>45229</v>
      </c>
      <c r="D40" s="9">
        <v>45233</v>
      </c>
      <c r="E40" s="10" t="s">
        <v>79</v>
      </c>
      <c r="F40" s="10" t="s">
        <v>80</v>
      </c>
      <c r="G40" s="10" t="s">
        <v>81</v>
      </c>
      <c r="H40" s="11">
        <v>0</v>
      </c>
      <c r="I40" s="11">
        <v>1760.6</v>
      </c>
    </row>
    <row r="41" spans="1:9" s="12" customFormat="1" ht="102" x14ac:dyDescent="0.25">
      <c r="A41" s="12">
        <f t="shared" si="0"/>
        <v>32</v>
      </c>
      <c r="B41" s="8" t="s">
        <v>14</v>
      </c>
      <c r="C41" s="9">
        <v>45229</v>
      </c>
      <c r="D41" s="9">
        <v>45233</v>
      </c>
      <c r="E41" s="10" t="s">
        <v>57</v>
      </c>
      <c r="F41" s="10" t="s">
        <v>77</v>
      </c>
      <c r="G41" s="10" t="s">
        <v>82</v>
      </c>
      <c r="H41" s="11">
        <v>0</v>
      </c>
      <c r="I41" s="11">
        <v>1780</v>
      </c>
    </row>
    <row r="42" spans="1:9" s="12" customFormat="1" ht="84" customHeight="1" x14ac:dyDescent="0.25">
      <c r="A42" s="12">
        <f t="shared" si="0"/>
        <v>33</v>
      </c>
      <c r="B42" s="8" t="s">
        <v>83</v>
      </c>
      <c r="C42" s="9"/>
      <c r="D42" s="9"/>
      <c r="E42" s="10"/>
      <c r="F42" s="10"/>
      <c r="G42" s="10"/>
      <c r="H42" s="11">
        <v>0</v>
      </c>
      <c r="I42" s="11">
        <v>0</v>
      </c>
    </row>
    <row r="43" spans="1:9" s="12" customFormat="1" ht="45" customHeight="1" x14ac:dyDescent="0.25">
      <c r="A43" s="12">
        <f t="shared" si="0"/>
        <v>34</v>
      </c>
      <c r="B43" s="8" t="s">
        <v>84</v>
      </c>
      <c r="C43" s="22" t="s">
        <v>85</v>
      </c>
      <c r="D43" s="22"/>
      <c r="E43" s="22"/>
      <c r="F43" s="22"/>
      <c r="G43" s="22"/>
      <c r="H43" s="11">
        <v>0</v>
      </c>
      <c r="I43" s="11">
        <v>0</v>
      </c>
    </row>
    <row r="44" spans="1:9" s="12" customFormat="1" ht="26.25" x14ac:dyDescent="0.4">
      <c r="A44" s="23" t="s">
        <v>86</v>
      </c>
      <c r="B44" s="24"/>
      <c r="C44" s="24"/>
      <c r="D44" s="24"/>
      <c r="E44" s="24"/>
      <c r="F44" s="24"/>
      <c r="G44" s="25"/>
      <c r="H44" s="15">
        <f>SUM(H10:H43)</f>
        <v>0</v>
      </c>
      <c r="I44" s="15">
        <f>SUM(I10:I43)</f>
        <v>52477.4</v>
      </c>
    </row>
    <row r="45" spans="1:9" s="12" customFormat="1" ht="15.75" x14ac:dyDescent="0.25">
      <c r="A45" s="26" t="s">
        <v>87</v>
      </c>
      <c r="B45" s="26"/>
      <c r="C45" s="26"/>
      <c r="D45" s="26"/>
      <c r="E45" s="26"/>
      <c r="F45" s="26"/>
      <c r="G45" s="26"/>
      <c r="I45" s="16"/>
    </row>
    <row r="46" spans="1:9" s="12" customFormat="1" ht="15.75" x14ac:dyDescent="0.25">
      <c r="A46" s="19" t="s">
        <v>88</v>
      </c>
      <c r="B46" s="19"/>
      <c r="C46" s="19"/>
      <c r="D46" s="19"/>
      <c r="E46" s="19"/>
      <c r="F46" s="19"/>
      <c r="G46" s="19"/>
      <c r="I46" s="16"/>
    </row>
    <row r="47" spans="1:9" s="12" customFormat="1" ht="21" x14ac:dyDescent="0.35">
      <c r="A47" s="19" t="s">
        <v>89</v>
      </c>
      <c r="B47" s="19"/>
      <c r="C47" s="19"/>
      <c r="D47" s="19"/>
      <c r="E47" s="19"/>
      <c r="F47" s="19"/>
      <c r="G47" s="19"/>
      <c r="I47" s="17"/>
    </row>
    <row r="48" spans="1:9" s="12" customFormat="1" x14ac:dyDescent="0.25">
      <c r="F48" s="16"/>
      <c r="I48" s="16"/>
    </row>
    <row r="49" spans="6:9" s="12" customFormat="1" x14ac:dyDescent="0.25">
      <c r="F49" s="16"/>
      <c r="I49" s="18"/>
    </row>
    <row r="50" spans="6:9" s="12" customFormat="1" x14ac:dyDescent="0.25">
      <c r="F50" s="16"/>
      <c r="I50" s="16"/>
    </row>
    <row r="51" spans="6:9" s="12" customFormat="1" x14ac:dyDescent="0.25">
      <c r="F51" s="16"/>
      <c r="I51" s="16"/>
    </row>
  </sheetData>
  <mergeCells count="13">
    <mergeCell ref="A6:I6"/>
    <mergeCell ref="C1:I1"/>
    <mergeCell ref="C2:I2"/>
    <mergeCell ref="C3:I3"/>
    <mergeCell ref="A4:I4"/>
    <mergeCell ref="A5:I5"/>
    <mergeCell ref="A47:G47"/>
    <mergeCell ref="A7:I7"/>
    <mergeCell ref="G8:I8"/>
    <mergeCell ref="C43:G43"/>
    <mergeCell ref="A44:G44"/>
    <mergeCell ref="A45:G45"/>
    <mergeCell ref="A46:G46"/>
  </mergeCells>
  <pageMargins left="0.70866141732283472" right="0.70866141732283472" top="0.59055118110236227" bottom="0.59055118110236227" header="0.31496062992125984" footer="0.31496062992125984"/>
  <pageSetup scale="6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NOVIEMBRE </vt:lpstr>
      <vt:lpstr>'NOVIEMBRE '!Área_de_impresión</vt:lpstr>
      <vt:lpstr>'NOVIEMBRE '!Títulos_a_imprimir</vt:lpstr>
    </vt:vector>
  </TitlesOfParts>
  <Company>HP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Marvin Geovanny Aceituno Lopez</dc:creator>
  <cp:lastModifiedBy>Samuel Abraham López Mazariegos</cp:lastModifiedBy>
  <dcterms:created xsi:type="dcterms:W3CDTF">2023-12-06T14:51:12Z</dcterms:created>
  <dcterms:modified xsi:type="dcterms:W3CDTF">2023-12-22T17:32:19Z</dcterms:modified>
</cp:coreProperties>
</file>