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NGLON - 011" sheetId="1" r:id="rId1"/>
  </sheets>
  <definedNames>
    <definedName name="_xlnm._FilterDatabase" localSheetId="0" hidden="1">'RENGLON - 011'!$A$2:$P$10</definedName>
    <definedName name="_xlnm.Print_Titles" localSheetId="0">'RENGLON - 011'!$1:$2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</calcChain>
</file>

<file path=xl/sharedStrings.xml><?xml version="1.0" encoding="utf-8"?>
<sst xmlns="http://schemas.openxmlformats.org/spreadsheetml/2006/main" count="49" uniqueCount="39">
  <si>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</si>
  <si>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</si>
  <si>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</si>
  <si>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</si>
  <si>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</si>
  <si>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</si>
  <si>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</si>
  <si>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</si>
  <si>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</si>
  <si>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</si>
  <si>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</si>
  <si>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</si>
  <si>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</si>
  <si>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</si>
  <si>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</si>
  <si>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</si>
  <si>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</si>
  <si>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SERGIO  DANIEL   LEAL  DUBON</t>
  </si>
  <si>
    <t>LIGIA LORENA  ILLESCAS CONTRERAS</t>
  </si>
  <si>
    <t>JOCELYNE ELISA  MARROQUIN AGUSTIN</t>
  </si>
  <si>
    <t>SANDRA YULIANA  MOTA TIÑO</t>
  </si>
  <si>
    <t>TECNICO III</t>
  </si>
  <si>
    <t>ASISTENTE PROFESIONAL IV</t>
  </si>
  <si>
    <t>ASESOR PROFESIONAL ESPECIALIZADO II</t>
  </si>
  <si>
    <t>ASESOR PROFESIONAL ESPECIALIZADO III</t>
  </si>
  <si>
    <t>SECRETARIO EJECUTIVO V</t>
  </si>
  <si>
    <t>SUBDIRECCION DE CAPACITACION Y DESARROLLO</t>
  </si>
  <si>
    <t>SUBDIRECCION DE ALMACEN</t>
  </si>
  <si>
    <t>SUBDIRECCION DE SERVICIOS GENERALES</t>
  </si>
  <si>
    <t>SUBDIRECCION DE APLICACION DE PERSONAL</t>
  </si>
  <si>
    <t>SUBDIRECCION DE ADMINISTRACION DE PERSONAL</t>
  </si>
  <si>
    <t>COOPERACION INTERNACIONAL</t>
  </si>
  <si>
    <t>SECRETARIA GENERAL</t>
  </si>
  <si>
    <t>EDNA  MARITZA  ORDOÑEZ CASTELLANOS</t>
  </si>
  <si>
    <t>ISELA MAYARI  PORTILLO MORALES</t>
  </si>
  <si>
    <t>ILSE  FLORICELDA     MORAN  LEM</t>
  </si>
  <si>
    <t>PROFESIONAL III</t>
  </si>
  <si>
    <t>WENDY FABIOLA  RODRIGUEZ MARTINEZ</t>
  </si>
  <si>
    <t>Nómina Renglón 011 - 201 - Mayo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</si>
</sst>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3" fillId="0" borderId="1" xfId="0" applyFont="1" applyFill="1" applyBorder="1" applyAlignment="1" applyProtection="1">
      <alignment horizontal="center" vertical="center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0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3" fillId="34" borderId="1" xfId="0" applyFont="1" applyFill="1" applyBorder="1" applyAlignment="1" applyProtection="1">
      <alignment horizontal="center" vertical="center"/>
    </xf>
    <xf numFmtId="0" fontId="25" fillId="34" borderId="1" xfId="0" applyFon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164" fontId="0" fillId="34" borderId="11" xfId="0" applyNumberFormat="1" applyFill="1" applyBorder="1" applyAlignment="1">
      <alignment horizontal="center"/>
    </xf>
    <xf numFmtId="164" fontId="0" fillId="34" borderId="1" xfId="0" applyNumberFormat="1" applyFill="1" applyBorder="1" applyAlignment="1">
      <alignment horizontal="center"/>
    </xf>
    <xf numFmtId="164" fontId="0" fillId="34" borderId="1" xfId="0" applyNumberFormat="1" applyFill="1" applyBorder="1"/>
    <xf numFmtId="164" fontId="23" fillId="34" borderId="1" xfId="0" applyNumberFormat="1" applyFont="1" applyFill="1" applyBorder="1" applyAlignment="1" applyProtection="1">
      <alignment horizontal="center" vertical="center"/>
    </xf>
    <xf numFmtId="0" fontId="3" fillId="34" borderId="0" xfId="0" applyFont="1" applyFill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GridLines="0" tabSelected="1" zoomScale="91" zoomScaleNormal="91" zoomScaleSheetLayoutView="76" workbookViewId="0">
      <selection activeCell="A2" sqref="A2"/>
    </sheetView>
  </sheetViews>
  <sheetFormatPr baseColWidth="10" defaultRowHeight="15"/>
  <cols>
    <col min="1" max="1" width="6" style="1" customWidth="1"/>
    <col min="2" max="2" width="38.42578125" style="8" customWidth="1"/>
    <col min="3" max="3" width="51.140625" style="2" customWidth="1"/>
    <col min="4" max="4" width="7.7109375" style="2" customWidth="1"/>
    <col min="5" max="5" width="64.5703125" style="2" bestFit="1" customWidth="1"/>
    <col min="6" max="8" width="16.28515625" style="2" customWidth="1"/>
    <col min="9" max="9" width="18.42578125" style="2" customWidth="1"/>
    <col min="10" max="11" width="18.85546875" style="2" customWidth="1"/>
    <col min="12" max="12" width="21.7109375" style="2" customWidth="1"/>
    <col min="13" max="13" width="17.285156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39" customHeight="1">
      <c r="A1" s="11" t="s">
        <v>38</v>
      </c>
      <c r="B1" s="7"/>
      <c r="C1" s="3"/>
      <c r="D1" s="11"/>
      <c r="E1" s="11"/>
      <c r="F1" s="11"/>
      <c r="G1" s="11"/>
      <c r="H1" s="11"/>
      <c r="I1" s="11"/>
      <c r="J1" s="11"/>
      <c r="K1" s="11"/>
      <c r="L1" s="4"/>
      <c r="M1" s="3"/>
      <c r="N1" s="3"/>
      <c r="O1" s="3"/>
      <c r="P1" s="3"/>
    </row>
    <row r="2" spans="1:16" ht="69.75" customHeight="1">
      <c r="A2" s="12" t="s">
        <v>6</v>
      </c>
      <c r="B2" s="13" t="s">
        <v>3</v>
      </c>
      <c r="C2" s="12" t="s">
        <v>2</v>
      </c>
      <c r="D2" s="12" t="s">
        <v>1</v>
      </c>
      <c r="E2" s="12" t="s">
        <v>0</v>
      </c>
      <c r="F2" s="14" t="s">
        <v>14</v>
      </c>
      <c r="G2" s="14" t="s">
        <v>7</v>
      </c>
      <c r="H2" s="14" t="s">
        <v>16</v>
      </c>
      <c r="I2" s="14" t="s">
        <v>13</v>
      </c>
      <c r="J2" s="14" t="s">
        <v>8</v>
      </c>
      <c r="K2" s="14" t="s">
        <v>9</v>
      </c>
      <c r="L2" s="14" t="s">
        <v>15</v>
      </c>
      <c r="M2" s="14" t="s">
        <v>10</v>
      </c>
      <c r="N2" s="15" t="s">
        <v>11</v>
      </c>
      <c r="O2" s="15" t="s">
        <v>12</v>
      </c>
      <c r="P2" s="14" t="s">
        <v>4</v>
      </c>
    </row>
    <row r="3" spans="1:16">
      <c r="A3" s="5">
        <v>1</v>
      </c>
      <c r="B3" s="18" t="s">
        <v>22</v>
      </c>
      <c r="C3" s="16" t="s">
        <v>20</v>
      </c>
      <c r="D3" s="5">
        <v>11</v>
      </c>
      <c r="E3" s="16" t="s">
        <v>28</v>
      </c>
      <c r="F3" s="17">
        <v>2249.39</v>
      </c>
      <c r="G3" s="9">
        <v>1935.16</v>
      </c>
      <c r="H3" s="9">
        <v>32.25</v>
      </c>
      <c r="I3" s="9">
        <v>0</v>
      </c>
      <c r="J3" s="9">
        <v>2211.61</v>
      </c>
      <c r="K3" s="9">
        <v>391.67</v>
      </c>
      <c r="L3" s="9">
        <v>0</v>
      </c>
      <c r="M3" s="10">
        <f t="shared" ref="M3:M10" si="0">SUM(F3:L3)</f>
        <v>6820.08</v>
      </c>
      <c r="N3" s="6">
        <v>0</v>
      </c>
      <c r="O3" s="6">
        <v>0</v>
      </c>
      <c r="P3" s="6" t="s">
        <v>5</v>
      </c>
    </row>
    <row r="4" spans="1:16">
      <c r="A4" s="5">
        <v>2</v>
      </c>
      <c r="B4" s="18" t="s">
        <v>25</v>
      </c>
      <c r="C4" s="16" t="s">
        <v>37</v>
      </c>
      <c r="D4" s="5">
        <v>11</v>
      </c>
      <c r="E4" s="16" t="s">
        <v>29</v>
      </c>
      <c r="F4" s="17">
        <v>108.52</v>
      </c>
      <c r="G4" s="9">
        <v>96.77</v>
      </c>
      <c r="H4" s="9">
        <v>2.2599999999999998</v>
      </c>
      <c r="I4" s="9">
        <v>0</v>
      </c>
      <c r="J4" s="9">
        <v>129.03</v>
      </c>
      <c r="K4" s="9">
        <v>16.13</v>
      </c>
      <c r="L4" s="9">
        <v>0</v>
      </c>
      <c r="M4" s="10">
        <f t="shared" si="0"/>
        <v>352.71</v>
      </c>
      <c r="N4" s="6">
        <v>0</v>
      </c>
      <c r="O4" s="6">
        <v>0</v>
      </c>
      <c r="P4" s="6" t="s">
        <v>5</v>
      </c>
    </row>
    <row r="5" spans="1:16">
      <c r="A5" s="5">
        <v>3</v>
      </c>
      <c r="B5" s="18" t="s">
        <v>22</v>
      </c>
      <c r="C5" s="16" t="s">
        <v>18</v>
      </c>
      <c r="D5" s="5">
        <v>11</v>
      </c>
      <c r="E5" s="16" t="s">
        <v>26</v>
      </c>
      <c r="F5" s="17">
        <v>1139.1300000000001</v>
      </c>
      <c r="G5" s="9">
        <v>980</v>
      </c>
      <c r="H5" s="9">
        <v>16.329999999999998</v>
      </c>
      <c r="I5" s="9">
        <v>0</v>
      </c>
      <c r="J5" s="9">
        <v>1120</v>
      </c>
      <c r="K5" s="9">
        <v>116.67</v>
      </c>
      <c r="L5" s="9">
        <v>0</v>
      </c>
      <c r="M5" s="10">
        <f t="shared" si="0"/>
        <v>3372.13</v>
      </c>
      <c r="N5" s="6">
        <v>0</v>
      </c>
      <c r="O5" s="6">
        <v>0</v>
      </c>
      <c r="P5" s="6" t="s">
        <v>5</v>
      </c>
    </row>
    <row r="6" spans="1:16">
      <c r="A6" s="5">
        <v>4</v>
      </c>
      <c r="B6" s="18" t="s">
        <v>23</v>
      </c>
      <c r="C6" s="16" t="s">
        <v>19</v>
      </c>
      <c r="D6" s="5">
        <v>11</v>
      </c>
      <c r="E6" s="16" t="s">
        <v>31</v>
      </c>
      <c r="F6" s="17">
        <v>0</v>
      </c>
      <c r="G6" s="9">
        <v>0</v>
      </c>
      <c r="H6" s="9">
        <v>0</v>
      </c>
      <c r="I6" s="9">
        <v>0</v>
      </c>
      <c r="J6" s="9">
        <v>800</v>
      </c>
      <c r="K6" s="9">
        <v>0</v>
      </c>
      <c r="L6" s="9">
        <v>0</v>
      </c>
      <c r="M6" s="10">
        <f t="shared" si="0"/>
        <v>800</v>
      </c>
      <c r="N6" s="6">
        <v>0</v>
      </c>
      <c r="O6" s="6">
        <v>0</v>
      </c>
      <c r="P6" s="6" t="s">
        <v>5</v>
      </c>
    </row>
    <row r="7" spans="1:16" s="26" customFormat="1">
      <c r="A7" s="19">
        <v>5</v>
      </c>
      <c r="B7" s="20" t="s">
        <v>24</v>
      </c>
      <c r="C7" s="21" t="s">
        <v>17</v>
      </c>
      <c r="D7" s="5">
        <v>11</v>
      </c>
      <c r="E7" s="21" t="s">
        <v>27</v>
      </c>
      <c r="F7" s="22">
        <v>1679.2</v>
      </c>
      <c r="G7" s="23">
        <v>1066.67</v>
      </c>
      <c r="H7" s="23">
        <v>0</v>
      </c>
      <c r="I7" s="23">
        <v>100</v>
      </c>
      <c r="J7" s="23">
        <v>1066.67</v>
      </c>
      <c r="K7" s="23">
        <v>66.67</v>
      </c>
      <c r="L7" s="23">
        <v>0</v>
      </c>
      <c r="M7" s="24">
        <f t="shared" si="0"/>
        <v>3979.21</v>
      </c>
      <c r="N7" s="25">
        <v>0</v>
      </c>
      <c r="O7" s="25">
        <v>0</v>
      </c>
      <c r="P7" s="25" t="s">
        <v>5</v>
      </c>
    </row>
    <row r="8" spans="1:16">
      <c r="A8" s="5">
        <v>6</v>
      </c>
      <c r="B8" s="18" t="s">
        <v>21</v>
      </c>
      <c r="C8" s="16" t="s">
        <v>33</v>
      </c>
      <c r="D8" s="5">
        <v>11</v>
      </c>
      <c r="E8" s="16" t="s">
        <v>30</v>
      </c>
      <c r="F8" s="17">
        <v>389.33</v>
      </c>
      <c r="G8" s="9">
        <v>400</v>
      </c>
      <c r="H8" s="9">
        <v>0</v>
      </c>
      <c r="I8" s="9">
        <v>0</v>
      </c>
      <c r="J8" s="9">
        <v>533.33000000000004</v>
      </c>
      <c r="K8" s="9">
        <v>66.67</v>
      </c>
      <c r="L8" s="9">
        <v>0</v>
      </c>
      <c r="M8" s="10">
        <f t="shared" si="0"/>
        <v>1389.33</v>
      </c>
      <c r="N8" s="6">
        <v>0</v>
      </c>
      <c r="O8" s="6">
        <v>0</v>
      </c>
      <c r="P8" s="6" t="s">
        <v>5</v>
      </c>
    </row>
    <row r="9" spans="1:16">
      <c r="A9" s="5">
        <v>7</v>
      </c>
      <c r="B9" s="18" t="s">
        <v>24</v>
      </c>
      <c r="C9" s="16" t="s">
        <v>34</v>
      </c>
      <c r="D9" s="5">
        <v>11</v>
      </c>
      <c r="E9" s="16" t="s">
        <v>31</v>
      </c>
      <c r="F9" s="17">
        <v>0</v>
      </c>
      <c r="G9" s="9">
        <v>0</v>
      </c>
      <c r="H9" s="9">
        <v>0</v>
      </c>
      <c r="I9" s="9">
        <v>0</v>
      </c>
      <c r="J9" s="9">
        <v>1000</v>
      </c>
      <c r="K9" s="9">
        <v>0</v>
      </c>
      <c r="L9" s="9">
        <v>0</v>
      </c>
      <c r="M9" s="10">
        <f t="shared" si="0"/>
        <v>1000</v>
      </c>
      <c r="N9" s="6">
        <v>0</v>
      </c>
      <c r="O9" s="6">
        <v>0</v>
      </c>
      <c r="P9" s="6" t="s">
        <v>5</v>
      </c>
    </row>
    <row r="10" spans="1:16">
      <c r="A10" s="5">
        <v>8</v>
      </c>
      <c r="B10" s="18" t="s">
        <v>36</v>
      </c>
      <c r="C10" s="16" t="s">
        <v>35</v>
      </c>
      <c r="D10" s="5">
        <v>11</v>
      </c>
      <c r="E10" s="16" t="s">
        <v>32</v>
      </c>
      <c r="F10" s="17">
        <v>0</v>
      </c>
      <c r="G10" s="9">
        <v>0</v>
      </c>
      <c r="H10" s="9">
        <v>0</v>
      </c>
      <c r="I10" s="9">
        <v>0</v>
      </c>
      <c r="J10" s="9">
        <v>800</v>
      </c>
      <c r="K10" s="9">
        <v>0</v>
      </c>
      <c r="L10" s="9">
        <v>0</v>
      </c>
      <c r="M10" s="10">
        <f t="shared" si="0"/>
        <v>800</v>
      </c>
      <c r="N10" s="6">
        <v>0</v>
      </c>
      <c r="O10" s="6">
        <v>0</v>
      </c>
      <c r="P10" s="6" t="s">
        <v>5</v>
      </c>
    </row>
  </sheetData>
  <autoFilter ref="A2:P10"/>
  <conditionalFormatting sqref="C11:C1048576 C1:C2">
    <cfRule type="duplicateValues" dxfId="3" priority="61"/>
    <cfRule type="duplicateValues" dxfId="2" priority="62"/>
  </conditionalFormatting>
  <conditionalFormatting sqref="C11:C1048576 C1:C2">
    <cfRule type="duplicateValues" dxfId="1" priority="67"/>
  </conditionalFormatting>
  <conditionalFormatting sqref="C3:C10">
    <cfRule type="duplicateValues" dxfId="0" priority="86"/>
  </conditionalFormatting>
  <printOptions horizontalCentered="1"/>
  <pageMargins left="0.70866141732283472" right="0.70866141732283472" top="1.9685039370078741" bottom="0.74803149606299213" header="0.31496062992125984" footer="0.31496062992125984"/>
  <pageSetup scale="31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2020-02-21T16:24:00Z</cp:lastPrinted>
  <dcterms:created xsi:type="dcterms:W3CDTF">2014-01-02T22:12:55Z</dcterms:created>
  <dcterms:modified xsi:type="dcterms:W3CDTF">2022-05-30T21:36:58Z</dcterms:modified>
</cp:coreProperties>
</file>