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ENERO\ADICIONAL\"/>
    </mc:Choice>
  </mc:AlternateContent>
  <xr:revisionPtr revIDLastSave="0" documentId="13_ncr:1_{AC9B4006-5816-47B2-85E3-5AF052C49E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ASESORES!$A$2:$O$7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L7" i="1"/>
  <c r="L6" i="1"/>
  <c r="L5" i="1"/>
  <c r="L4" i="1"/>
  <c r="L3" i="1"/>
  <c r="D3" i="1"/>
</calcChain>
</file>

<file path=xl/sharedStrings.xml><?xml version="1.0" encoding="utf-8"?>
<sst xmlns="http://schemas.openxmlformats.org/spreadsheetml/2006/main" count="36" uniqueCount="28">
  <si>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</si>
  <si>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</si>
  <si>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</si>
  <si>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</si>
  <si>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</si>
  <si>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</si>
  <si>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</si>
  <si>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</si>
  <si>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</si>
  <si>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</si>
  <si>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</si>
  <si>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</si>
  <si>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</si>
  <si>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</si>
  <si>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</si>
  <si>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</si>
  <si>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III</t>
  </si>
  <si>
    <t>ASESOR PROFESIONAL ESPECIALIZADO II</t>
  </si>
  <si>
    <t xml:space="preserve">                    Listado de Asesores del Despacho Superior y Viceministerios R-011 - 201 - Enero 2024</t>
  </si>
  <si>
    <t>JORGE LUIS  DIAZ CASTILLO</t>
  </si>
  <si>
    <t>LUIS ABEL  GORDILLO QUINTANA</t>
  </si>
  <si>
    <t>SALOMON EDUARDO  MORALES PEREZ</t>
  </si>
  <si>
    <t>ANA  PAULINA  SANTIZO SARAVIA</t>
  </si>
  <si>
    <t>JULIO GAMALIEL  SALAZAR BORRAYO</t>
  </si>
  <si>
    <t>SUBDIRECCION DE MONITOREO SOCIAL</t>
  </si>
  <si>
    <t>SUBDIRECCION DE SERVICIOS GENERALES</t>
  </si>
  <si>
    <t>COORDINACION AUDITORIAS SOCIALES</t>
  </si>
  <si>
    <t>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</si>
</sst>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74220</xdr:colOff>
      <xdr:row>0</xdr:row>
      <xdr:rowOff>61849</xdr:rowOff>
    </xdr:from>
    <xdr:to>
      <xdr:col>1</xdr:col>
      <xdr:colOff>2141391</xdr:colOff>
      <xdr:row>1</xdr:row>
      <xdr:rowOff>12369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F4B8E8-AEFE-41F1-A387-BB3EE4ED4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0" y="61849"/>
          <a:ext cx="2463015" cy="593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showGridLines="0" tabSelected="1" zoomScale="77" zoomScaleNormal="77" zoomScaleSheetLayoutView="51" workbookViewId="0">
      <selection activeCell="L3" sqref="L3:L7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17</v>
      </c>
      <c r="C3" s="9" t="s">
        <v>19</v>
      </c>
      <c r="D3" s="5" t="str">
        <f>'[1]DICIEMBRE 2018'!$M$3</f>
        <v>011</v>
      </c>
      <c r="E3" s="9" t="s">
        <v>24</v>
      </c>
      <c r="F3" s="10">
        <v>5835</v>
      </c>
      <c r="G3" s="10">
        <v>4000</v>
      </c>
      <c r="H3" s="10">
        <v>0</v>
      </c>
      <c r="I3" s="10">
        <v>4000</v>
      </c>
      <c r="J3" s="10">
        <v>250</v>
      </c>
      <c r="K3" s="11">
        <v>0</v>
      </c>
      <c r="L3" s="10">
        <f>SUM(F3:K3)</f>
        <v>14085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16</v>
      </c>
      <c r="C4" s="9" t="s">
        <v>20</v>
      </c>
      <c r="D4" s="5" t="str">
        <f>'[1]DICIEMBRE 2018'!$M$3</f>
        <v>011</v>
      </c>
      <c r="E4" s="9" t="s">
        <v>25</v>
      </c>
      <c r="F4" s="10">
        <v>6297</v>
      </c>
      <c r="G4" s="10">
        <v>4000</v>
      </c>
      <c r="H4" s="10">
        <v>0</v>
      </c>
      <c r="I4" s="10">
        <v>4000</v>
      </c>
      <c r="J4" s="10">
        <v>250</v>
      </c>
      <c r="K4" s="11">
        <v>0</v>
      </c>
      <c r="L4" s="10">
        <f t="shared" ref="L4:L7" si="0">SUM(F4:K4)</f>
        <v>14547</v>
      </c>
      <c r="M4" s="3">
        <v>0</v>
      </c>
      <c r="N4" s="3">
        <v>0</v>
      </c>
      <c r="O4" s="3" t="s">
        <v>5</v>
      </c>
    </row>
    <row r="5" spans="1:15" s="12" customFormat="1" ht="15">
      <c r="A5" s="4">
        <v>3</v>
      </c>
      <c r="B5" s="9" t="s">
        <v>16</v>
      </c>
      <c r="C5" s="9" t="s">
        <v>21</v>
      </c>
      <c r="D5" s="5" t="str">
        <f>'[1]DICIEMBRE 2018'!$M$3</f>
        <v>011</v>
      </c>
      <c r="E5" s="9" t="s">
        <v>26</v>
      </c>
      <c r="F5" s="10">
        <v>6297</v>
      </c>
      <c r="G5" s="10">
        <v>4000</v>
      </c>
      <c r="H5" s="10">
        <v>0</v>
      </c>
      <c r="I5" s="10">
        <v>4000</v>
      </c>
      <c r="J5" s="10">
        <v>250</v>
      </c>
      <c r="K5" s="11">
        <v>0</v>
      </c>
      <c r="L5" s="10">
        <f t="shared" si="0"/>
        <v>14547</v>
      </c>
      <c r="M5" s="3">
        <v>0</v>
      </c>
      <c r="N5" s="3">
        <v>0</v>
      </c>
      <c r="O5" s="3" t="s">
        <v>5</v>
      </c>
    </row>
    <row r="6" spans="1:15" s="12" customFormat="1" ht="15">
      <c r="A6" s="4">
        <v>4</v>
      </c>
      <c r="B6" s="9" t="s">
        <v>17</v>
      </c>
      <c r="C6" s="9" t="s">
        <v>22</v>
      </c>
      <c r="D6" s="5" t="str">
        <f>'[1]DICIEMBRE 2018'!$M$3</f>
        <v>011</v>
      </c>
      <c r="E6" s="9" t="s">
        <v>27</v>
      </c>
      <c r="F6" s="10">
        <v>2070.48</v>
      </c>
      <c r="G6" s="10">
        <v>1419.35</v>
      </c>
      <c r="H6" s="10">
        <v>133.06</v>
      </c>
      <c r="I6" s="10">
        <v>1419.35</v>
      </c>
      <c r="J6" s="10">
        <v>750</v>
      </c>
      <c r="K6" s="11">
        <v>0</v>
      </c>
      <c r="L6" s="10">
        <f t="shared" si="0"/>
        <v>5792.24</v>
      </c>
      <c r="M6" s="3">
        <v>0</v>
      </c>
      <c r="N6" s="3">
        <v>0</v>
      </c>
      <c r="O6" s="3" t="s">
        <v>5</v>
      </c>
    </row>
    <row r="7" spans="1:15" s="12" customFormat="1" ht="15">
      <c r="A7" s="4">
        <v>5</v>
      </c>
      <c r="B7" s="9" t="s">
        <v>16</v>
      </c>
      <c r="C7" s="9" t="s">
        <v>23</v>
      </c>
      <c r="D7" s="5" t="str">
        <f>'[1]DICIEMBRE 2018'!$M$3</f>
        <v>011</v>
      </c>
      <c r="E7" s="9" t="s">
        <v>25</v>
      </c>
      <c r="F7" s="10">
        <v>6297</v>
      </c>
      <c r="G7" s="10">
        <v>4000</v>
      </c>
      <c r="H7" s="10">
        <v>0</v>
      </c>
      <c r="I7" s="10">
        <v>4000</v>
      </c>
      <c r="J7" s="10">
        <v>250</v>
      </c>
      <c r="K7" s="11">
        <v>0</v>
      </c>
      <c r="L7" s="10">
        <f t="shared" si="0"/>
        <v>14547</v>
      </c>
      <c r="M7" s="3">
        <v>0</v>
      </c>
      <c r="N7" s="3">
        <v>0</v>
      </c>
      <c r="O7" s="3" t="s">
        <v>5</v>
      </c>
    </row>
  </sheetData>
  <mergeCells count="1">
    <mergeCell ref="A1:O1"/>
  </mergeCells>
  <phoneticPr fontId="23" type="noConversion"/>
  <conditionalFormatting sqref="C8:C1048576 C2">
    <cfRule type="duplicateValues" dxfId="4" priority="34"/>
    <cfRule type="duplicateValues" dxfId="3" priority="35"/>
    <cfRule type="duplicateValues" dxfId="2" priority="36"/>
    <cfRule type="duplicateValues" dxfId="1" priority="37"/>
  </conditionalFormatting>
  <conditionalFormatting sqref="C3:C7">
    <cfRule type="duplicateValues" dxfId="0" priority="5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2023-05-31T14:56:20Z</cp:lastPrinted>
  <dcterms:created xsi:type="dcterms:W3CDTF">2014-01-02T22:12:55Z</dcterms:created>
  <dcterms:modified xsi:type="dcterms:W3CDTF">2024-01-31T19:53:35Z</dcterms:modified>
</cp:coreProperties>
</file>