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odriguez\Desktop\NOMINAS Y SALARIOS\INFORMACION PUBLICA 2021\JULIO 2021\R 011-022\"/>
    </mc:Choice>
  </mc:AlternateContent>
  <bookViews>
    <workbookView xWindow="-120" yWindow="-120" windowWidth="20730" windowHeight="11160"/>
  </bookViews>
  <sheets>
    <sheet name="RENGLON - 022" sheetId="1" r:id="rId1"/>
  </sheets>
  <externalReferences>
    <externalReference r:id="rId2"/>
  </externalReferences>
  <definedNames>
    <definedName name="_xlnm._FilterDatabase" localSheetId="0" hidden="1">'RENGLON - 022'!$A$2:$P$5</definedName>
    <definedName name="_xlnm.Print_Titles" localSheetId="0">'RENGLON - 022'!$1:$2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3" i="1" l="1"/>
  <c r="M4" i="1"/>
  <c r="M5" i="1"/>
  <c r="L5" i="1" l="1"/>
  <c r="L4" i="1"/>
  <c r="L3" i="1"/>
  <c r="H5" i="1"/>
  <c r="J5" i="1" s="1"/>
  <c r="H4" i="1"/>
  <c r="J4" i="1" s="1"/>
  <c r="H3" i="1"/>
  <c r="J3" i="1" s="1"/>
  <c r="G5" i="1"/>
  <c r="G4" i="1"/>
  <c r="G3" i="1"/>
  <c r="D5" i="1"/>
  <c r="D4" i="1"/>
  <c r="D3" i="1"/>
</calcChain>
</file>

<file path=xl/sharedStrings.xml><?xml version="1.0" encoding="utf-8"?>
<sst xmlns="http://schemas.openxmlformats.org/spreadsheetml/2006/main" count="29" uniqueCount="25">
  <si>
    <t>UNIDAD ADMINISTRATIVA</t>
  </si>
  <si>
    <t>REN</t>
  </si>
  <si>
    <t>NOMBRE EMPLEADO</t>
  </si>
  <si>
    <t>PUESTO OFICIAL</t>
  </si>
  <si>
    <t>BONO SERVICIOS MIDES</t>
  </si>
  <si>
    <t>BONO PROFESIONAL</t>
  </si>
  <si>
    <t>COMPLEMENTO SALARIAL</t>
  </si>
  <si>
    <t>GASTOS DE REPRESENTACION</t>
  </si>
  <si>
    <t>DIETA</t>
  </si>
  <si>
    <t>SALARIO NOMINAL CALCULADO POR MES CALENDARIO</t>
  </si>
  <si>
    <t>N/A</t>
  </si>
  <si>
    <t>VIATICOS AL EXTERIOR</t>
  </si>
  <si>
    <t>VIATICOS AL INTERIOR</t>
  </si>
  <si>
    <t>SALARIO BASE</t>
  </si>
  <si>
    <t>No.</t>
  </si>
  <si>
    <t>BONO ACUERDO
GUBERNATIVO
No. 66-2000</t>
  </si>
  <si>
    <t>BONO POR
ANTIGÜEDAD</t>
  </si>
  <si>
    <t>SUBDIRECTOR EJECUTIVO III</t>
  </si>
  <si>
    <t>Nómina Adicional Renglón 022 - 202- Julio 2021</t>
  </si>
  <si>
    <t>ESBI GIOVANI CALDERON BLANCO</t>
  </si>
  <si>
    <t>GABRIELA FERNANDA GARCIA ALONZO</t>
  </si>
  <si>
    <t>SIOMARA NINETT RIVEIRO RODRIGUEZ DE CASTRO</t>
  </si>
  <si>
    <t>FONDO DE PROTECCIÓN SOCIAL</t>
  </si>
  <si>
    <t>SUBDIRECCIÓN DE BOLSA DE ALIMENTOS</t>
  </si>
  <si>
    <t>SUBDIRECCIÓN DE BECAS EMPLEO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</si>
</sst>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Q&quot;* #,##0.00_-;\-&quot;Q&quot;* #,##0.00_-;_-&quot;Q&quot;* &quot;-&quot;??_-;_-@_-"/>
    <numFmt numFmtId="164" formatCode="_(&quot;Q&quot;* #,##0.00_);_(&quot;Q&quot;* \(#,##0.00\);_(&quot;Q&quot;* &quot;-&quot;??_);_(@_)"/>
    <numFmt numFmtId="165" formatCode="_(\Q* #,##0.00_);_(\Q* \(#,##0.00\);_(\Q* \-??_);_(@_)"/>
  </numFmts>
  <fonts count="2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name val="AmeriGarmnd BT"/>
    </font>
    <font>
      <sz val="11"/>
      <color theme="1"/>
      <name val="Arial"/>
      <family val="2"/>
    </font>
    <font>
      <b/>
      <sz val="28"/>
      <color theme="1"/>
      <name val="Calibri"/>
      <family val="2"/>
      <scheme val="minor"/>
    </font>
    <font>
      <b/>
      <sz val="36"/>
      <color theme="1"/>
      <name val="Arial"/>
      <family val="2"/>
    </font>
    <font>
      <b/>
      <sz val="10"/>
      <color theme="0"/>
      <name val="Arial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Arial"/>
      <family val="2"/>
    </font>
    <font>
      <b/>
      <sz val="11"/>
      <color theme="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theme="3"/>
        <bgColor rgb="FFC0C0C0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165" fontId="2" fillId="0" borderId="0" applyNumberFormat="0" applyFont="0" applyFill="0" applyBorder="0" applyAlignment="0" applyProtection="0">
      <alignment horizontal="center" vertical="center" wrapText="1"/>
    </xf>
    <xf numFmtId="0" fontId="1" fillId="0" borderId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0" applyNumberFormat="0" applyBorder="0" applyAlignment="0" applyProtection="0"/>
    <xf numFmtId="0" fontId="16" fillId="6" borderId="5" applyNumberFormat="0" applyAlignment="0" applyProtection="0"/>
    <xf numFmtId="0" fontId="17" fillId="7" borderId="6" applyNumberFormat="0" applyAlignment="0" applyProtection="0"/>
    <xf numFmtId="0" fontId="18" fillId="7" borderId="5" applyNumberFormat="0" applyAlignment="0" applyProtection="0"/>
    <xf numFmtId="0" fontId="19" fillId="0" borderId="7" applyNumberFormat="0" applyFill="0" applyAlignment="0" applyProtection="0"/>
    <xf numFmtId="0" fontId="20" fillId="8" borderId="8" applyNumberFormat="0" applyAlignment="0" applyProtection="0"/>
    <xf numFmtId="0" fontId="21" fillId="0" borderId="0" applyNumberFormat="0" applyFill="0" applyBorder="0" applyAlignment="0" applyProtection="0"/>
    <xf numFmtId="0" fontId="1" fillId="9" borderId="9" applyNumberFormat="0" applyFont="0" applyAlignment="0" applyProtection="0"/>
    <xf numFmtId="0" fontId="22" fillId="0" borderId="0" applyNumberFormat="0" applyFill="0" applyBorder="0" applyAlignment="0" applyProtection="0"/>
    <xf numFmtId="0" fontId="23" fillId="0" borderId="10" applyNumberFormat="0" applyFill="0" applyAlignment="0" applyProtection="0"/>
    <xf numFmtId="0" fontId="24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4" fillId="13" borderId="0" applyNumberFormat="0" applyBorder="0" applyAlignment="0" applyProtection="0"/>
    <xf numFmtId="0" fontId="24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4" fillId="17" borderId="0" applyNumberFormat="0" applyBorder="0" applyAlignment="0" applyProtection="0"/>
    <xf numFmtId="0" fontId="24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4" fillId="21" borderId="0" applyNumberFormat="0" applyBorder="0" applyAlignment="0" applyProtection="0"/>
    <xf numFmtId="0" fontId="24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4" fillId="25" borderId="0" applyNumberFormat="0" applyBorder="0" applyAlignment="0" applyProtection="0"/>
    <xf numFmtId="0" fontId="24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4" fillId="29" borderId="0" applyNumberFormat="0" applyBorder="0" applyAlignment="0" applyProtection="0"/>
    <xf numFmtId="0" fontId="24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4" fillId="33" borderId="0" applyNumberFormat="0" applyBorder="0" applyAlignment="0" applyProtection="0"/>
  </cellStyleXfs>
  <cellXfs count="18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Continuous"/>
    </xf>
    <xf numFmtId="0" fontId="4" fillId="0" borderId="0" xfId="0" applyFont="1" applyAlignment="1">
      <alignment horizontal="centerContinuous"/>
    </xf>
    <xf numFmtId="0" fontId="7" fillId="0" borderId="1" xfId="0" applyFont="1" applyFill="1" applyBorder="1" applyAlignment="1" applyProtection="1">
      <alignment horizontal="center" vertical="center"/>
    </xf>
    <xf numFmtId="164" fontId="8" fillId="0" borderId="1" xfId="0" applyNumberFormat="1" applyFont="1" applyFill="1" applyBorder="1" applyAlignment="1" applyProtection="1">
      <alignment horizontal="center" vertical="center"/>
    </xf>
    <xf numFmtId="49" fontId="8" fillId="0" borderId="1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Alignment="1">
      <alignment horizontal="centerContinuous"/>
    </xf>
    <xf numFmtId="0" fontId="6" fillId="2" borderId="1" xfId="0" applyFont="1" applyFill="1" applyBorder="1" applyAlignment="1" applyProtection="1">
      <alignment horizontal="center" vertical="center" wrapText="1"/>
    </xf>
    <xf numFmtId="164" fontId="6" fillId="2" borderId="1" xfId="0" applyNumberFormat="1" applyFont="1" applyFill="1" applyBorder="1" applyAlignment="1" applyProtection="1">
      <alignment horizontal="center" vertical="center" wrapText="1"/>
    </xf>
    <xf numFmtId="0" fontId="6" fillId="2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Font="1" applyBorder="1" applyAlignment="1">
      <alignment horizontal="center"/>
    </xf>
    <xf numFmtId="44" fontId="0" fillId="0" borderId="1" xfId="0" applyNumberFormat="1" applyFont="1" applyBorder="1" applyAlignment="1">
      <alignment horizontal="center"/>
    </xf>
    <xf numFmtId="44" fontId="3" fillId="0" borderId="0" xfId="0" applyNumberFormat="1" applyFont="1"/>
    <xf numFmtId="44" fontId="25" fillId="0" borderId="0" xfId="0" applyNumberFormat="1" applyFont="1" applyBorder="1" applyAlignment="1">
      <alignment horizontal="centerContinuous"/>
    </xf>
    <xf numFmtId="44" fontId="26" fillId="2" borderId="1" xfId="0" applyNumberFormat="1" applyFont="1" applyFill="1" applyBorder="1" applyAlignment="1" applyProtection="1">
      <alignment horizontal="center" vertical="center" wrapText="1"/>
    </xf>
    <xf numFmtId="164" fontId="0" fillId="0" borderId="1" xfId="0" applyNumberFormat="1" applyFont="1" applyBorder="1" applyAlignment="1">
      <alignment horizontal="center"/>
    </xf>
  </cellXfs>
  <cellStyles count="44">
    <cellStyle name="20% - Énfasis1" xfId="21" builtinId="30" customBuiltin="1"/>
    <cellStyle name="20% - Énfasis2" xfId="25" builtinId="34" customBuiltin="1"/>
    <cellStyle name="20% - Énfasis3" xfId="29" builtinId="38" customBuiltin="1"/>
    <cellStyle name="20% - Énfasis4" xfId="33" builtinId="42" customBuiltin="1"/>
    <cellStyle name="20% - Énfasis5" xfId="37" builtinId="46" customBuiltin="1"/>
    <cellStyle name="20% - Énfasis6" xfId="41" builtinId="50" customBuiltin="1"/>
    <cellStyle name="40% - Énfasis1" xfId="22" builtinId="31" customBuiltin="1"/>
    <cellStyle name="40% - Énfasis2" xfId="26" builtinId="35" customBuiltin="1"/>
    <cellStyle name="40% - Énfasis3" xfId="30" builtinId="39" customBuiltin="1"/>
    <cellStyle name="40% - Énfasis4" xfId="34" builtinId="43" customBuiltin="1"/>
    <cellStyle name="40% - Énfasis5" xfId="38" builtinId="47" customBuiltin="1"/>
    <cellStyle name="40% - Énfasis6" xfId="42" builtinId="51" customBuiltin="1"/>
    <cellStyle name="60% - Énfasis1" xfId="23" builtinId="32" customBuiltin="1"/>
    <cellStyle name="60% - Énfasis2" xfId="27" builtinId="36" customBuiltin="1"/>
    <cellStyle name="60% - Énfasis3" xfId="31" builtinId="40" customBuiltin="1"/>
    <cellStyle name="60% - Énfasis4" xfId="35" builtinId="44" customBuiltin="1"/>
    <cellStyle name="60% - Énfasis5" xfId="39" builtinId="48" customBuiltin="1"/>
    <cellStyle name="60% - Énfasis6" xfId="43" builtinId="52" customBuiltin="1"/>
    <cellStyle name="Buena" xfId="8" builtinId="26" customBuiltin="1"/>
    <cellStyle name="Cálculo" xfId="13" builtinId="22" customBuiltin="1"/>
    <cellStyle name="Celda de comprobación" xfId="15" builtinId="23" customBuiltin="1"/>
    <cellStyle name="Celda vinculada" xfId="14" builtinId="24" customBuiltin="1"/>
    <cellStyle name="Encabezado 1" xfId="4" builtinId="16" customBuiltin="1"/>
    <cellStyle name="Encabezado 4" xfId="7" builtinId="19" customBuiltin="1"/>
    <cellStyle name="Énfasis1" xfId="20" builtinId="29" customBuiltin="1"/>
    <cellStyle name="Énfasis2" xfId="24" builtinId="33" customBuiltin="1"/>
    <cellStyle name="Énfasis3" xfId="28" builtinId="37" customBuiltin="1"/>
    <cellStyle name="Énfasis4" xfId="32" builtinId="41" customBuiltin="1"/>
    <cellStyle name="Énfasis5" xfId="36" builtinId="45" customBuiltin="1"/>
    <cellStyle name="Énfasis6" xfId="40" builtinId="49" customBuiltin="1"/>
    <cellStyle name="Entrada" xfId="11" builtinId="20" customBuiltin="1"/>
    <cellStyle name="Euro" xfId="1"/>
    <cellStyle name="Incorrecto" xfId="9" builtinId="27" customBuiltin="1"/>
    <cellStyle name="Neutral" xfId="10" builtinId="28" customBuiltin="1"/>
    <cellStyle name="Normal" xfId="0" builtinId="0"/>
    <cellStyle name="Normal 7" xfId="2"/>
    <cellStyle name="Notas" xfId="17" builtinId="10" customBuiltin="1"/>
    <cellStyle name="Salida" xfId="12" builtinId="21" customBuiltin="1"/>
    <cellStyle name="Texto de advertencia" xfId="16" builtinId="11" customBuiltin="1"/>
    <cellStyle name="Texto explicativo" xfId="18" builtinId="53" customBuiltin="1"/>
    <cellStyle name="Título" xfId="3" builtinId="15" customBuiltin="1"/>
    <cellStyle name="Título 2" xfId="5" builtinId="17" customBuiltin="1"/>
    <cellStyle name="Título 3" xfId="6" builtinId="18" customBuiltin="1"/>
    <cellStyle name="Total" xfId="19" builtinId="25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ueva%20carpeta%20(6)/INF.%20PUBLICA/DICIEMBRE%202018.txt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CIEMBRE 2018"/>
    </sheetNames>
    <sheetDataSet>
      <sheetData sheetId="0" refreshError="1">
        <row r="5">
          <cell r="D5" t="str">
            <v>UNIDAD EJECUTORA DEL FONDO DE DESARROLLO SOCIAL -FODES-</v>
          </cell>
        </row>
        <row r="9">
          <cell r="M9" t="str">
            <v>022</v>
          </cell>
          <cell r="V9">
            <v>0</v>
          </cell>
          <cell r="X9">
            <v>0</v>
          </cell>
        </row>
        <row r="17">
          <cell r="M17" t="str">
            <v>022</v>
          </cell>
          <cell r="V17">
            <v>0</v>
          </cell>
          <cell r="X17">
            <v>0</v>
          </cell>
        </row>
        <row r="25">
          <cell r="M25" t="str">
            <v>022</v>
          </cell>
          <cell r="V25">
            <v>0</v>
          </cell>
          <cell r="X25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"/>
  <sheetViews>
    <sheetView showGridLines="0" tabSelected="1" zoomScale="75" zoomScaleNormal="75" zoomScaleSheetLayoutView="40" workbookViewId="0">
      <selection activeCell="E6" sqref="E6"/>
    </sheetView>
  </sheetViews>
  <sheetFormatPr baseColWidth="10" defaultRowHeight="14.25"/>
  <cols>
    <col min="1" max="1" width="6.42578125" style="1" customWidth="1"/>
    <col min="2" max="2" width="34" style="2" customWidth="1"/>
    <col min="3" max="3" width="49.7109375" style="2" bestFit="1" customWidth="1"/>
    <col min="4" max="4" width="6" style="2" bestFit="1" customWidth="1"/>
    <col min="5" max="5" width="70.7109375" style="2" bestFit="1" customWidth="1"/>
    <col min="6" max="6" width="14" style="2" customWidth="1"/>
    <col min="7" max="7" width="13.5703125" style="2" customWidth="1"/>
    <col min="8" max="8" width="15.5703125" style="2" bestFit="1" customWidth="1"/>
    <col min="9" max="9" width="18" style="14" customWidth="1"/>
    <col min="10" max="10" width="19.5703125" style="2" customWidth="1"/>
    <col min="11" max="11" width="17.140625" style="2" customWidth="1"/>
    <col min="12" max="12" width="21" style="2" customWidth="1"/>
    <col min="13" max="13" width="17.85546875" style="2" customWidth="1"/>
    <col min="14" max="15" width="14.42578125" style="2" customWidth="1"/>
    <col min="16" max="16384" width="11.42578125" style="2"/>
  </cols>
  <sheetData>
    <row r="1" spans="1:16" ht="39" customHeight="1">
      <c r="A1" s="8" t="s">
        <v>18</v>
      </c>
      <c r="B1" s="3"/>
      <c r="C1" s="3"/>
      <c r="D1" s="8"/>
      <c r="E1" s="8"/>
      <c r="F1" s="8"/>
      <c r="G1" s="8"/>
      <c r="H1" s="8"/>
      <c r="I1" s="15"/>
      <c r="J1" s="8"/>
      <c r="K1" s="8"/>
      <c r="L1" s="4"/>
      <c r="M1" s="3"/>
      <c r="N1" s="3"/>
      <c r="O1" s="3"/>
      <c r="P1" s="3"/>
    </row>
    <row r="2" spans="1:16" ht="68.25" customHeight="1">
      <c r="A2" s="9" t="s">
        <v>14</v>
      </c>
      <c r="B2" s="9" t="s">
        <v>3</v>
      </c>
      <c r="C2" s="9" t="s">
        <v>2</v>
      </c>
      <c r="D2" s="9" t="s">
        <v>1</v>
      </c>
      <c r="E2" s="9" t="s">
        <v>0</v>
      </c>
      <c r="F2" s="10" t="s">
        <v>13</v>
      </c>
      <c r="G2" s="10" t="s">
        <v>4</v>
      </c>
      <c r="H2" s="10" t="s">
        <v>16</v>
      </c>
      <c r="I2" s="16" t="s">
        <v>5</v>
      </c>
      <c r="J2" s="10" t="s">
        <v>6</v>
      </c>
      <c r="K2" s="10" t="s">
        <v>15</v>
      </c>
      <c r="L2" s="10" t="s">
        <v>7</v>
      </c>
      <c r="M2" s="10" t="s">
        <v>9</v>
      </c>
      <c r="N2" s="11" t="s">
        <v>11</v>
      </c>
      <c r="O2" s="11" t="s">
        <v>12</v>
      </c>
      <c r="P2" s="10" t="s">
        <v>8</v>
      </c>
    </row>
    <row r="3" spans="1:16" ht="15">
      <c r="A3" s="5">
        <v>1</v>
      </c>
      <c r="B3" s="12" t="s">
        <v>17</v>
      </c>
      <c r="C3" s="12" t="s">
        <v>19</v>
      </c>
      <c r="D3" s="7" t="str">
        <f>'[1]DICIEMBRE 2018'!$M$9</f>
        <v>022</v>
      </c>
      <c r="E3" s="12" t="s">
        <v>22</v>
      </c>
      <c r="F3" s="13">
        <v>32000</v>
      </c>
      <c r="G3" s="17">
        <f>'[1]DICIEMBRE 2018'!$V$9</f>
        <v>0</v>
      </c>
      <c r="H3" s="17">
        <f>'[1]DICIEMBRE 2018'!$V$9</f>
        <v>0</v>
      </c>
      <c r="I3" s="13">
        <v>750</v>
      </c>
      <c r="J3" s="17">
        <f t="shared" ref="J3:J5" si="0">H3</f>
        <v>0</v>
      </c>
      <c r="K3" s="13">
        <v>500</v>
      </c>
      <c r="L3" s="17">
        <f>'[1]DICIEMBRE 2018'!$X$9</f>
        <v>0</v>
      </c>
      <c r="M3" s="17">
        <f>SUM(F3:L3)</f>
        <v>33250</v>
      </c>
      <c r="N3" s="6">
        <v>0</v>
      </c>
      <c r="O3" s="6">
        <v>0</v>
      </c>
      <c r="P3" s="6" t="s">
        <v>10</v>
      </c>
    </row>
    <row r="4" spans="1:16" ht="15">
      <c r="A4" s="5">
        <v>2</v>
      </c>
      <c r="B4" s="12" t="s">
        <v>17</v>
      </c>
      <c r="C4" s="12" t="s">
        <v>20</v>
      </c>
      <c r="D4" s="7" t="str">
        <f>'[1]DICIEMBRE 2018'!$M$17</f>
        <v>022</v>
      </c>
      <c r="E4" s="12" t="s">
        <v>23</v>
      </c>
      <c r="F4" s="13">
        <v>16000</v>
      </c>
      <c r="G4" s="17">
        <f>'[1]DICIEMBRE 2018'!$V$17</f>
        <v>0</v>
      </c>
      <c r="H4" s="17">
        <f>'[1]DICIEMBRE 2018'!$V$17</f>
        <v>0</v>
      </c>
      <c r="I4" s="13">
        <v>375</v>
      </c>
      <c r="J4" s="17">
        <f t="shared" si="0"/>
        <v>0</v>
      </c>
      <c r="K4" s="13">
        <v>250</v>
      </c>
      <c r="L4" s="17">
        <f>'[1]DICIEMBRE 2018'!$X$17</f>
        <v>0</v>
      </c>
      <c r="M4" s="17">
        <f t="shared" ref="M4:M5" si="1">SUM(F4:L4)</f>
        <v>16625</v>
      </c>
      <c r="N4" s="6">
        <v>0</v>
      </c>
      <c r="O4" s="6">
        <v>0</v>
      </c>
      <c r="P4" s="6" t="s">
        <v>10</v>
      </c>
    </row>
    <row r="5" spans="1:16" ht="15">
      <c r="A5" s="5">
        <v>3</v>
      </c>
      <c r="B5" s="12" t="s">
        <v>17</v>
      </c>
      <c r="C5" s="12" t="s">
        <v>21</v>
      </c>
      <c r="D5" s="7" t="str">
        <f>'[1]DICIEMBRE 2018'!$M$25</f>
        <v>022</v>
      </c>
      <c r="E5" s="12" t="s">
        <v>24</v>
      </c>
      <c r="F5" s="13">
        <v>533.33333333333337</v>
      </c>
      <c r="G5" s="17">
        <f>'[1]DICIEMBRE 2018'!$V$25</f>
        <v>0</v>
      </c>
      <c r="H5" s="17">
        <f>'[1]DICIEMBRE 2018'!$V$25</f>
        <v>0</v>
      </c>
      <c r="I5" s="13">
        <v>12.5</v>
      </c>
      <c r="J5" s="17">
        <f t="shared" si="0"/>
        <v>0</v>
      </c>
      <c r="K5" s="13">
        <v>8.3333333333333339</v>
      </c>
      <c r="L5" s="17">
        <f>'[1]DICIEMBRE 2018'!$X$25</f>
        <v>0</v>
      </c>
      <c r="M5" s="17">
        <f t="shared" si="1"/>
        <v>554.16666666666674</v>
      </c>
      <c r="N5" s="6">
        <v>0</v>
      </c>
      <c r="O5" s="6">
        <v>0</v>
      </c>
      <c r="P5" s="6" t="s">
        <v>10</v>
      </c>
    </row>
  </sheetData>
  <conditionalFormatting sqref="C6:C1048576 C1:C2">
    <cfRule type="duplicateValues" dxfId="1" priority="15"/>
  </conditionalFormatting>
  <conditionalFormatting sqref="C3:C5">
    <cfRule type="duplicateValues" dxfId="0" priority="23"/>
  </conditionalFormatting>
  <printOptions horizontalCentered="1"/>
  <pageMargins left="0.70866141732283472" right="0.70866141732283472" top="1.9685039370078741" bottom="0.74803149606299213" header="0.31496062992125984" footer="0.31496062992125984"/>
  <pageSetup scale="35" orientation="landscape" r:id="rId1"/>
  <headerFooter>
    <oddHeader>&amp;L&amp;G</oddHeader>
    <oddFooter>&amp;C&amp;P de 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RENGLON - 022</vt:lpstr>
      <vt:lpstr>'RENGLON - 022'!Títulos_a_imprimir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macarrera</dc:creator>
  <cp:lastModifiedBy>Paola Maité Rodríguez Mejía</cp:lastModifiedBy>
  <cp:lastPrinted>2020-05-26T16:59:27Z</cp:lastPrinted>
  <dcterms:created xsi:type="dcterms:W3CDTF">2014-01-02T22:12:55Z</dcterms:created>
  <dcterms:modified xsi:type="dcterms:W3CDTF">2021-07-29T20:36:58Z</dcterms:modified>
</cp:coreProperties>
</file>