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JUNIO 2021\R 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- 022'!$A$2:$P$6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  <c r="H6" i="1"/>
  <c r="J6" i="1" s="1"/>
  <c r="H5" i="1"/>
  <c r="J5" i="1" s="1"/>
  <c r="H4" i="1"/>
  <c r="J4" i="1" s="1"/>
  <c r="H3" i="1"/>
  <c r="J3" i="1" s="1"/>
  <c r="G6" i="1"/>
  <c r="G5" i="1"/>
  <c r="G4" i="1"/>
  <c r="G3" i="1"/>
  <c r="D6" i="1"/>
  <c r="D5" i="1"/>
  <c r="D4" i="1"/>
  <c r="D3" i="1"/>
  <c r="M3" i="1" l="1"/>
  <c r="M4" i="1"/>
  <c r="M5" i="1"/>
  <c r="M6" i="1"/>
</calcChain>
</file>

<file path=xl/sharedStrings.xml><?xml version="1.0" encoding="utf-8"?>
<sst xmlns="http://schemas.openxmlformats.org/spreadsheetml/2006/main" count="33" uniqueCount="28">
  <si>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</si>
  <si>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</si>
  <si>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</si>
  <si>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</si>
  <si>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</si>
  <si>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</si>
  <si>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</si>
  <si>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</si>
  <si>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</si>
  <si>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</si>
  <si>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</si>
  <si>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</si>
  <si>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</si>
  <si>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</si>
  <si>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</si>
  <si>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</si>
  <si>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</si>
  <si>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</si>
  <si>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</si>
  <si>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Nómina Adicional Renglón 022 - 202- Junio 2021</t>
  </si>
  <si>
    <t>SIOMARA NINETT RIVEIRO RODRIGUEZ DE CASTRO</t>
  </si>
  <si>
    <t>JOSE ROBERTO TUJAB MONROY</t>
  </si>
  <si>
    <t>JUAN DIEGO PEREZ MERIDA</t>
  </si>
  <si>
    <t>PABLO ENRIQUE CORDON AVILA</t>
  </si>
  <si>
    <t>SUB DIRECCION DE BECAS EMPLEO</t>
  </si>
  <si>
    <t>DIRECCIÓN DE COORDINACIÓN Y ORGANIZACIÓN</t>
  </si>
  <si>
    <t>SUB DIRECCION DEPARTAMENTAL (22)</t>
  </si>
  <si>
    <t>DIRECCIÓN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</si>
</sst>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tabSelected="1" zoomScale="75" zoomScaleNormal="75" zoomScaleSheetLayoutView="40" workbookViewId="0">
      <selection activeCell="A4" sqref="A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3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7" t="s">
        <v>19</v>
      </c>
      <c r="B1" s="3"/>
      <c r="C1" s="3"/>
      <c r="D1" s="7"/>
      <c r="E1" s="7"/>
      <c r="F1" s="7"/>
      <c r="G1" s="7"/>
      <c r="H1" s="7"/>
      <c r="I1" s="14"/>
      <c r="J1" s="7"/>
      <c r="K1" s="7"/>
      <c r="L1" s="4"/>
      <c r="M1" s="3"/>
      <c r="N1" s="3"/>
      <c r="O1" s="3"/>
      <c r="P1" s="3"/>
    </row>
    <row r="2" spans="1:16" ht="68.25" customHeight="1">
      <c r="A2" s="8" t="s">
        <v>14</v>
      </c>
      <c r="B2" s="8" t="s">
        <v>3</v>
      </c>
      <c r="C2" s="8" t="s">
        <v>2</v>
      </c>
      <c r="D2" s="8" t="s">
        <v>1</v>
      </c>
      <c r="E2" s="8" t="s">
        <v>0</v>
      </c>
      <c r="F2" s="9" t="s">
        <v>13</v>
      </c>
      <c r="G2" s="9" t="s">
        <v>4</v>
      </c>
      <c r="H2" s="9" t="s">
        <v>16</v>
      </c>
      <c r="I2" s="15" t="s">
        <v>5</v>
      </c>
      <c r="J2" s="9" t="s">
        <v>6</v>
      </c>
      <c r="K2" s="9" t="s">
        <v>15</v>
      </c>
      <c r="L2" s="9" t="s">
        <v>7</v>
      </c>
      <c r="M2" s="9" t="s">
        <v>9</v>
      </c>
      <c r="N2" s="10" t="s">
        <v>11</v>
      </c>
      <c r="O2" s="10" t="s">
        <v>12</v>
      </c>
      <c r="P2" s="9" t="s">
        <v>8</v>
      </c>
    </row>
    <row r="3" spans="1:16" ht="15">
      <c r="A3" s="5">
        <v>1</v>
      </c>
      <c r="B3" s="11" t="s">
        <v>17</v>
      </c>
      <c r="C3" s="11" t="s">
        <v>20</v>
      </c>
      <c r="D3" s="6" t="str">
        <f>'[1]DICIEMBRE 2018'!$M$9</f>
        <v>022</v>
      </c>
      <c r="E3" s="11" t="s">
        <v>24</v>
      </c>
      <c r="F3" s="12">
        <v>533.33333333333337</v>
      </c>
      <c r="G3" s="16">
        <f>'[1]DICIEMBRE 2018'!$V$9</f>
        <v>0</v>
      </c>
      <c r="H3" s="12">
        <f>'[1]DICIEMBRE 2018'!$V$9</f>
        <v>0</v>
      </c>
      <c r="I3" s="12">
        <v>12.5</v>
      </c>
      <c r="J3" s="12">
        <f t="shared" ref="J3:J6" si="0">H3</f>
        <v>0</v>
      </c>
      <c r="K3" s="12">
        <v>8.3333333333333339</v>
      </c>
      <c r="L3" s="12">
        <f>'[1]DICIEMBRE 2018'!$X$9</f>
        <v>0</v>
      </c>
      <c r="M3" s="12">
        <f>SUM(F3:L3)</f>
        <v>554.16666666666674</v>
      </c>
      <c r="N3" s="12">
        <v>0</v>
      </c>
      <c r="O3" s="12">
        <v>0</v>
      </c>
      <c r="P3" s="12" t="s">
        <v>10</v>
      </c>
    </row>
    <row r="4" spans="1:16" ht="15">
      <c r="A4" s="5">
        <v>2</v>
      </c>
      <c r="B4" s="11" t="s">
        <v>18</v>
      </c>
      <c r="C4" s="11" t="s">
        <v>21</v>
      </c>
      <c r="D4" s="6" t="str">
        <f>'[1]DICIEMBRE 2018'!$M$17</f>
        <v>022</v>
      </c>
      <c r="E4" s="11" t="s">
        <v>25</v>
      </c>
      <c r="F4" s="12">
        <v>666.66666666666663</v>
      </c>
      <c r="G4" s="16">
        <f>'[1]DICIEMBRE 2018'!$V$17</f>
        <v>0</v>
      </c>
      <c r="H4" s="12">
        <f>'[1]DICIEMBRE 2018'!$V$17</f>
        <v>0</v>
      </c>
      <c r="I4" s="12">
        <v>0</v>
      </c>
      <c r="J4" s="12">
        <f t="shared" si="0"/>
        <v>0</v>
      </c>
      <c r="K4" s="12">
        <v>8.3333333333333339</v>
      </c>
      <c r="L4" s="12">
        <f>'[1]DICIEMBRE 2018'!$X$17</f>
        <v>0</v>
      </c>
      <c r="M4" s="12">
        <f t="shared" ref="M4:M6" si="1">SUM(F4:L4)</f>
        <v>675</v>
      </c>
      <c r="N4" s="12">
        <v>0</v>
      </c>
      <c r="O4" s="12">
        <v>0</v>
      </c>
      <c r="P4" s="12" t="s">
        <v>10</v>
      </c>
    </row>
    <row r="5" spans="1:16" ht="15">
      <c r="A5" s="5">
        <v>3</v>
      </c>
      <c r="B5" s="11" t="s">
        <v>17</v>
      </c>
      <c r="C5" s="11" t="s">
        <v>22</v>
      </c>
      <c r="D5" s="6" t="str">
        <f>'[1]DICIEMBRE 2018'!$M$25</f>
        <v>022</v>
      </c>
      <c r="E5" s="11" t="s">
        <v>26</v>
      </c>
      <c r="F5" s="12">
        <v>533.33333333333337</v>
      </c>
      <c r="G5" s="16">
        <f>'[1]DICIEMBRE 2018'!$V$25</f>
        <v>0</v>
      </c>
      <c r="H5" s="12">
        <f>'[1]DICIEMBRE 2018'!$V$25</f>
        <v>0</v>
      </c>
      <c r="I5" s="12">
        <v>0</v>
      </c>
      <c r="J5" s="12">
        <f t="shared" si="0"/>
        <v>0</v>
      </c>
      <c r="K5" s="12">
        <v>8.3333333333333339</v>
      </c>
      <c r="L5" s="12">
        <f>'[1]DICIEMBRE 2018'!$X$25</f>
        <v>0</v>
      </c>
      <c r="M5" s="12">
        <f t="shared" si="1"/>
        <v>541.66666666666674</v>
      </c>
      <c r="N5" s="12">
        <v>0</v>
      </c>
      <c r="O5" s="12">
        <v>0</v>
      </c>
      <c r="P5" s="12" t="s">
        <v>10</v>
      </c>
    </row>
    <row r="6" spans="1:16" ht="15">
      <c r="A6" s="5">
        <v>4</v>
      </c>
      <c r="B6" s="11" t="s">
        <v>18</v>
      </c>
      <c r="C6" s="11" t="s">
        <v>23</v>
      </c>
      <c r="D6" s="6" t="str">
        <f>'[1]DICIEMBRE 2018'!$M$28</f>
        <v>022</v>
      </c>
      <c r="E6" s="11" t="s">
        <v>27</v>
      </c>
      <c r="F6" s="12">
        <v>10967.741935483871</v>
      </c>
      <c r="G6" s="16">
        <f>'[1]DICIEMBRE 2018'!$V$28</f>
        <v>0</v>
      </c>
      <c r="H6" s="12">
        <f>'[1]DICIEMBRE 2018'!$V$28</f>
        <v>0</v>
      </c>
      <c r="I6" s="12">
        <v>0</v>
      </c>
      <c r="J6" s="12">
        <f t="shared" si="0"/>
        <v>0</v>
      </c>
      <c r="K6" s="12">
        <v>137.09677419354838</v>
      </c>
      <c r="L6" s="12">
        <f>'[1]DICIEMBRE 2018'!$X$28</f>
        <v>0</v>
      </c>
      <c r="M6" s="12">
        <f t="shared" si="1"/>
        <v>11104.83870967742</v>
      </c>
      <c r="N6" s="12">
        <v>0</v>
      </c>
      <c r="O6" s="12">
        <v>0</v>
      </c>
      <c r="P6" s="12" t="s">
        <v>10</v>
      </c>
    </row>
  </sheetData>
  <conditionalFormatting sqref="C7:C1048576 C1:C2">
    <cfRule type="duplicateValues" dxfId="0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2021-07-02T14:47:45Z</dcterms:modified>
</cp:coreProperties>
</file>