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2\PLANAS\2023\JULIO\"/>
    </mc:Choice>
  </mc:AlternateContent>
  <xr:revisionPtr revIDLastSave="0" documentId="13_ncr:1_{4FDE615D-6FD6-4C19-86C8-5643E97D3A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16" i="1" l="1"/>
  <c r="L16" i="1" s="1"/>
  <c r="D16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<sst xmlns="http://schemas.openxmlformats.org/spreadsheetml/2006/main" count="72" uniqueCount="41">
  <si>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</si>
  <si>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</si>
  <si>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</si>
  <si>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</si>
  <si>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</si>
  <si>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</si>
  <si>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</si>
  <si>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</si>
  <si>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</si>
  <si>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</si>
  <si>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</si>
  <si>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</si>
  <si>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</si>
  <si>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</si>
  <si>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</si>
  <si>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</si>
  <si>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</si>
  <si>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</si>
  <si>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</si>
  <si>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</si>
  <si>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</si>
  <si>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</si>
  <si>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</si>
  <si>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</si>
  <si>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</si>
  <si>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</si>
  <si>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</si>
  <si>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</si>
  <si>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</si>
  <si>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</si>
  <si>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</si>
  <si>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</si>
  <si>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</si>
  <si>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</si>
  <si>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</si>
  <si>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</si>
  <si>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</si>
  <si>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</si>
  <si>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</si>
  <si>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</si>
  <si>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Listado de Asesores del Despacho Superior y Viceministerios R-011 - 202 -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</si>
</sst>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1562100</xdr:colOff>
      <xdr:row>0</xdr:row>
      <xdr:rowOff>549275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928C6-BDE1-43ED-AA0F-31065C8BE8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968500" cy="51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zoomScale="75" zoomScaleNormal="75" workbookViewId="0">
      <selection activeCell="K25" sqref="K25:K26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34</v>
      </c>
      <c r="C3" s="10" t="s">
        <v>21</v>
      </c>
      <c r="D3" s="4" t="str">
        <f>'[1]DICIEMBRE 2018'!$M$59</f>
        <v>011</v>
      </c>
      <c r="E3" s="10" t="s">
        <v>30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3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34</v>
      </c>
      <c r="C4" s="10" t="s">
        <v>23</v>
      </c>
      <c r="D4" s="4" t="str">
        <f>'[1]DICIEMBRE 2018'!$M$100</f>
        <v>011</v>
      </c>
      <c r="E4" s="10" t="s">
        <v>28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3">
        <f>'[1]DICIEMBRE 2018'!$X$100</f>
        <v>0</v>
      </c>
      <c r="L4" s="11">
        <f t="shared" ref="L4:L16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34</v>
      </c>
      <c r="C5" s="10" t="s">
        <v>19</v>
      </c>
      <c r="D5" s="4" t="str">
        <f>'[1]DICIEMBRE 2018'!$M$125</f>
        <v>011</v>
      </c>
      <c r="E5" s="10" t="s">
        <v>29</v>
      </c>
      <c r="F5" s="11">
        <v>5835</v>
      </c>
      <c r="G5" s="11">
        <v>4000</v>
      </c>
      <c r="H5" s="11">
        <v>375</v>
      </c>
      <c r="I5" s="11">
        <v>4000</v>
      </c>
      <c r="J5" s="11">
        <v>250</v>
      </c>
      <c r="K5" s="13">
        <f>'[1]DICIEMBRE 2018'!$X$125</f>
        <v>0</v>
      </c>
      <c r="L5" s="11">
        <f t="shared" si="0"/>
        <v>14460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34</v>
      </c>
      <c r="C6" s="10" t="s">
        <v>24</v>
      </c>
      <c r="D6" s="4" t="str">
        <f>'[1]DICIEMBRE 2018'!$M$152</f>
        <v>011</v>
      </c>
      <c r="E6" s="10" t="s">
        <v>30</v>
      </c>
      <c r="F6" s="11">
        <v>5835</v>
      </c>
      <c r="G6" s="11">
        <v>4000</v>
      </c>
      <c r="H6" s="11">
        <v>375</v>
      </c>
      <c r="I6" s="11">
        <v>4000</v>
      </c>
      <c r="J6" s="11">
        <v>250</v>
      </c>
      <c r="K6" s="13">
        <f>'[1]DICIEMBRE 2018'!$X$152</f>
        <v>0</v>
      </c>
      <c r="L6" s="11">
        <f t="shared" si="0"/>
        <v>14460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35</v>
      </c>
      <c r="C7" s="10" t="s">
        <v>39</v>
      </c>
      <c r="D7" s="4" t="str">
        <f>'[1]DICIEMBRE 2018'!$M$164</f>
        <v>011</v>
      </c>
      <c r="E7" s="10" t="s">
        <v>29</v>
      </c>
      <c r="F7" s="11">
        <v>6297</v>
      </c>
      <c r="G7" s="11">
        <v>4000</v>
      </c>
      <c r="H7" s="11">
        <v>375</v>
      </c>
      <c r="I7" s="11">
        <v>4000</v>
      </c>
      <c r="J7" s="11">
        <v>250</v>
      </c>
      <c r="K7" s="13">
        <f>'[1]DICIEMBRE 2018'!$X$164</f>
        <v>0</v>
      </c>
      <c r="L7" s="11">
        <f t="shared" si="0"/>
        <v>14922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35</v>
      </c>
      <c r="C8" s="10" t="s">
        <v>37</v>
      </c>
      <c r="D8" s="4" t="str">
        <f>'[1]DICIEMBRE 2018'!$M$167</f>
        <v>011</v>
      </c>
      <c r="E8" s="10" t="s">
        <v>26</v>
      </c>
      <c r="F8" s="11">
        <v>6297</v>
      </c>
      <c r="G8" s="11">
        <v>4000</v>
      </c>
      <c r="H8" s="11">
        <v>375</v>
      </c>
      <c r="I8" s="11">
        <v>4000</v>
      </c>
      <c r="J8" s="11">
        <v>250</v>
      </c>
      <c r="K8" s="13">
        <f>'[1]DICIEMBRE 2018'!$X$167</f>
        <v>0</v>
      </c>
      <c r="L8" s="11">
        <f t="shared" si="0"/>
        <v>14922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34</v>
      </c>
      <c r="C9" s="10" t="s">
        <v>20</v>
      </c>
      <c r="D9" s="4" t="str">
        <f>'[1]DICIEMBRE 2018'!$M$205</f>
        <v>011</v>
      </c>
      <c r="E9" s="10" t="s">
        <v>30</v>
      </c>
      <c r="F9" s="11">
        <v>5835</v>
      </c>
      <c r="G9" s="11">
        <v>4000</v>
      </c>
      <c r="H9" s="11">
        <v>375</v>
      </c>
      <c r="I9" s="11">
        <v>4000</v>
      </c>
      <c r="J9" s="11">
        <v>250</v>
      </c>
      <c r="K9" s="13">
        <f>'[1]DICIEMBRE 2018'!$X$205</f>
        <v>0</v>
      </c>
      <c r="L9" s="11">
        <f t="shared" si="0"/>
        <v>14460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34</v>
      </c>
      <c r="C10" s="10" t="s">
        <v>18</v>
      </c>
      <c r="D10" s="4" t="str">
        <f>'[1]DICIEMBRE 2018'!$M$274</f>
        <v>011</v>
      </c>
      <c r="E10" s="10" t="s">
        <v>28</v>
      </c>
      <c r="F10" s="11">
        <v>5835</v>
      </c>
      <c r="G10" s="11">
        <v>4000</v>
      </c>
      <c r="H10" s="11">
        <v>375</v>
      </c>
      <c r="I10" s="11">
        <v>4000</v>
      </c>
      <c r="J10" s="11">
        <v>250</v>
      </c>
      <c r="K10" s="13">
        <f>'[1]DICIEMBRE 2018'!$X$274</f>
        <v>0</v>
      </c>
      <c r="L10" s="11">
        <f t="shared" si="0"/>
        <v>14460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33</v>
      </c>
      <c r="C11" s="10" t="s">
        <v>16</v>
      </c>
      <c r="D11" s="4" t="str">
        <f>'[1]DICIEMBRE 2018'!M307</f>
        <v>011</v>
      </c>
      <c r="E11" s="10" t="s">
        <v>26</v>
      </c>
      <c r="F11" s="11">
        <v>6759</v>
      </c>
      <c r="G11" s="11">
        <v>4000</v>
      </c>
      <c r="H11" s="11">
        <v>375</v>
      </c>
      <c r="I11" s="11">
        <v>4000</v>
      </c>
      <c r="J11" s="11">
        <v>250</v>
      </c>
      <c r="K11" s="13">
        <f>'[1]DICIEMBRE 2018'!X307</f>
        <v>0</v>
      </c>
      <c r="L11" s="11">
        <f t="shared" si="0"/>
        <v>15384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34</v>
      </c>
      <c r="C12" s="10" t="s">
        <v>17</v>
      </c>
      <c r="D12" s="4" t="str">
        <f>'[1]DICIEMBRE 2018'!M308</f>
        <v>011</v>
      </c>
      <c r="E12" s="10" t="s">
        <v>27</v>
      </c>
      <c r="F12" s="11">
        <v>5835</v>
      </c>
      <c r="G12" s="11">
        <v>4000</v>
      </c>
      <c r="H12" s="11">
        <v>375</v>
      </c>
      <c r="I12" s="11">
        <v>4000</v>
      </c>
      <c r="J12" s="11">
        <v>250</v>
      </c>
      <c r="K12" s="13">
        <f>'[1]DICIEMBRE 2018'!X308</f>
        <v>0</v>
      </c>
      <c r="L12" s="11">
        <f t="shared" si="0"/>
        <v>14460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34</v>
      </c>
      <c r="C13" s="10" t="s">
        <v>36</v>
      </c>
      <c r="D13" s="4" t="str">
        <f>'[1]DICIEMBRE 2018'!$M$311</f>
        <v>011</v>
      </c>
      <c r="E13" s="10" t="s">
        <v>32</v>
      </c>
      <c r="F13" s="11">
        <v>5835</v>
      </c>
      <c r="G13" s="11">
        <v>4000</v>
      </c>
      <c r="H13" s="11">
        <v>375</v>
      </c>
      <c r="I13" s="11">
        <v>4000</v>
      </c>
      <c r="J13" s="11">
        <v>250</v>
      </c>
      <c r="K13" s="13">
        <f>'[1]DICIEMBRE 2018'!$X$311</f>
        <v>0</v>
      </c>
      <c r="L13" s="11">
        <f t="shared" si="0"/>
        <v>14460</v>
      </c>
      <c r="M13" s="3">
        <v>0</v>
      </c>
      <c r="N13" s="3">
        <v>0</v>
      </c>
      <c r="O13" s="3" t="s">
        <v>5</v>
      </c>
    </row>
    <row r="14" spans="1:15" ht="15">
      <c r="A14" s="5">
        <v>12</v>
      </c>
      <c r="B14" s="10" t="s">
        <v>35</v>
      </c>
      <c r="C14" s="10" t="s">
        <v>38</v>
      </c>
      <c r="D14" s="5" t="str">
        <f>'[1]DICIEMBRE 2018'!$M$342</f>
        <v>011</v>
      </c>
      <c r="E14" s="10" t="s">
        <v>32</v>
      </c>
      <c r="F14" s="11">
        <v>6297</v>
      </c>
      <c r="G14" s="11">
        <v>4000</v>
      </c>
      <c r="H14" s="11">
        <v>375</v>
      </c>
      <c r="I14" s="11">
        <v>4000</v>
      </c>
      <c r="J14" s="11">
        <v>250</v>
      </c>
      <c r="K14" s="13">
        <f>'[1]DICIEMBRE 2018'!$X$342</f>
        <v>0</v>
      </c>
      <c r="L14" s="11">
        <f t="shared" si="0"/>
        <v>14922</v>
      </c>
      <c r="M14" s="3">
        <v>0</v>
      </c>
      <c r="N14" s="3">
        <v>0</v>
      </c>
      <c r="O14" s="3" t="s">
        <v>5</v>
      </c>
    </row>
    <row r="15" spans="1:15" ht="15">
      <c r="A15" s="5">
        <v>13</v>
      </c>
      <c r="B15" s="10" t="s">
        <v>35</v>
      </c>
      <c r="C15" s="10" t="s">
        <v>25</v>
      </c>
      <c r="D15" s="5" t="str">
        <f>'[1]DICIEMBRE 2018'!$M$370</f>
        <v>011</v>
      </c>
      <c r="E15" s="10" t="s">
        <v>32</v>
      </c>
      <c r="F15" s="11">
        <v>6297</v>
      </c>
      <c r="G15" s="11">
        <v>4000</v>
      </c>
      <c r="H15" s="11">
        <v>375</v>
      </c>
      <c r="I15" s="11">
        <v>4000</v>
      </c>
      <c r="J15" s="11">
        <v>250</v>
      </c>
      <c r="K15" s="13">
        <f>'[1]DICIEMBRE 2018'!$X$370</f>
        <v>0</v>
      </c>
      <c r="L15" s="11">
        <f t="shared" si="0"/>
        <v>14922</v>
      </c>
      <c r="M15" s="3">
        <v>0</v>
      </c>
      <c r="N15" s="3">
        <v>0</v>
      </c>
      <c r="O15" s="3" t="s">
        <v>5</v>
      </c>
    </row>
    <row r="16" spans="1:15" ht="15">
      <c r="A16" s="12">
        <v>14</v>
      </c>
      <c r="B16" s="10" t="s">
        <v>34</v>
      </c>
      <c r="C16" s="10" t="s">
        <v>22</v>
      </c>
      <c r="D16" s="5" t="str">
        <f>'[1]DICIEMBRE 2018'!$M$370</f>
        <v>011</v>
      </c>
      <c r="E16" s="10" t="s">
        <v>31</v>
      </c>
      <c r="F16" s="11">
        <v>5835</v>
      </c>
      <c r="G16" s="11">
        <v>4000</v>
      </c>
      <c r="H16" s="11">
        <v>375</v>
      </c>
      <c r="I16" s="11">
        <v>4000</v>
      </c>
      <c r="J16" s="11">
        <v>250</v>
      </c>
      <c r="K16" s="13">
        <f>'[1]DICIEMBRE 2018'!$X$342</f>
        <v>0</v>
      </c>
      <c r="L16" s="11">
        <f t="shared" si="0"/>
        <v>14460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2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:K16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2023-05-31T14:57:25Z</cp:lastPrinted>
  <dcterms:created xsi:type="dcterms:W3CDTF">2014-01-02T22:12:55Z</dcterms:created>
  <dcterms:modified xsi:type="dcterms:W3CDTF">2023-07-21T20:28:15Z</dcterms:modified>
</cp:coreProperties>
</file>